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ermes\Desktop\"/>
    </mc:Choice>
  </mc:AlternateContent>
  <bookViews>
    <workbookView xWindow="0" yWindow="0" windowWidth="20490" windowHeight="7755" tabRatio="190"/>
  </bookViews>
  <sheets>
    <sheet name="Calendário" sheetId="1" r:id="rId1"/>
    <sheet name="Sobre a Excel Easy" sheetId="3" r:id="rId2"/>
    <sheet name="Janeiro" sheetId="5" r:id="rId3"/>
    <sheet name="Fevereiro" sheetId="7" r:id="rId4"/>
    <sheet name="Março" sheetId="8" r:id="rId5"/>
    <sheet name="Abril" sheetId="9" r:id="rId6"/>
    <sheet name="Maio" sheetId="10" r:id="rId7"/>
    <sheet name="Junho" sheetId="11" r:id="rId8"/>
    <sheet name="Julho" sheetId="12" r:id="rId9"/>
    <sheet name="Agosto" sheetId="13" r:id="rId10"/>
    <sheet name="Setembro" sheetId="14" r:id="rId11"/>
    <sheet name="Outubro" sheetId="15" r:id="rId12"/>
    <sheet name="Novembro" sheetId="16" r:id="rId13"/>
    <sheet name="Dezembro" sheetId="17" r:id="rId14"/>
  </sheets>
  <externalReferences>
    <externalReference r:id="rId15"/>
  </externalReferences>
  <definedNames>
    <definedName name="_xlnm._FilterDatabase" localSheetId="0" hidden="1">Calendário!#REF!</definedName>
    <definedName name="_xlnm.Print_Area" localSheetId="0">Calendário!$C$6:$AB$45</definedName>
    <definedName name="Clientes">'[1]Cadastro Cliente'!$A$3:$B$1048576</definedName>
    <definedName name="cod_cliente">[1]Vendas!$A$3:$A$1048576</definedName>
    <definedName name="cod_saida">[1]Vendas!$C$3:$C$1048576</definedName>
    <definedName name="Codigo_Produto">[1]Entradas!$B$3:$B$1048576</definedName>
    <definedName name="Itens">[1]Estoque!$A$3:$F$1048576</definedName>
    <definedName name="quantidade_adquirida">[1]Entradas!$D$3:$D$1048576</definedName>
    <definedName name="quantidade_comprada">[1]Vendas!$F$3:$F$1048576</definedName>
    <definedName name="valuevx">42.314159</definedName>
    <definedName name="vertex42_copyright" hidden="1">"© 2014 Vertex42 LLC"</definedName>
    <definedName name="vertex42_id" hidden="1">"ovulation-calendar.xlsx"</definedName>
    <definedName name="vertex42_title" hidden="1">"Ovulation Calendar"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7" l="1"/>
  <c r="H15" i="17" s="1"/>
  <c r="B3" i="16"/>
  <c r="G15" i="16" s="1"/>
  <c r="B3" i="15"/>
  <c r="H15" i="15" s="1"/>
  <c r="B3" i="14"/>
  <c r="G15" i="14" s="1"/>
  <c r="B3" i="13"/>
  <c r="H15" i="13" s="1"/>
  <c r="B3" i="12"/>
  <c r="G15" i="12" s="1"/>
  <c r="B3" i="11"/>
  <c r="D15" i="11" s="1"/>
  <c r="F13" i="15" l="1"/>
  <c r="G7" i="15"/>
  <c r="D9" i="15"/>
  <c r="B5" i="15"/>
  <c r="H9" i="15"/>
  <c r="F5" i="15"/>
  <c r="B13" i="15"/>
  <c r="C7" i="15"/>
  <c r="E11" i="15"/>
  <c r="D15" i="16"/>
  <c r="H13" i="11"/>
  <c r="H13" i="12"/>
  <c r="H13" i="13"/>
  <c r="H13" i="14"/>
  <c r="G13" i="15"/>
  <c r="D5" i="15"/>
  <c r="H5" i="15"/>
  <c r="E7" i="15"/>
  <c r="B9" i="15"/>
  <c r="F9" i="15"/>
  <c r="C11" i="15"/>
  <c r="G11" i="15"/>
  <c r="D13" i="15"/>
  <c r="H13" i="15"/>
  <c r="H13" i="16"/>
  <c r="H13" i="17"/>
  <c r="C15" i="15"/>
  <c r="E15" i="17"/>
  <c r="G15" i="11"/>
  <c r="D15" i="12"/>
  <c r="E15" i="13"/>
  <c r="F15" i="14"/>
  <c r="G15" i="15"/>
  <c r="H15" i="16"/>
  <c r="H15" i="11"/>
  <c r="C15" i="11"/>
  <c r="H15" i="12"/>
  <c r="B15" i="14"/>
  <c r="B11" i="11"/>
  <c r="E15" i="11"/>
  <c r="B15" i="12"/>
  <c r="F15" i="12"/>
  <c r="C15" i="13"/>
  <c r="G15" i="13"/>
  <c r="D15" i="14"/>
  <c r="H15" i="14"/>
  <c r="E15" i="15"/>
  <c r="B15" i="16"/>
  <c r="F15" i="16"/>
  <c r="C15" i="17"/>
  <c r="G15" i="17"/>
  <c r="B13" i="11"/>
  <c r="B15" i="11"/>
  <c r="F15" i="11"/>
  <c r="C15" i="12"/>
  <c r="E15" i="12"/>
  <c r="B15" i="13"/>
  <c r="D15" i="13"/>
  <c r="F15" i="13"/>
  <c r="C15" i="14"/>
  <c r="E15" i="14"/>
  <c r="B15" i="15"/>
  <c r="D15" i="15"/>
  <c r="F15" i="15"/>
  <c r="C15" i="16"/>
  <c r="E15" i="16"/>
  <c r="B15" i="17"/>
  <c r="D15" i="17"/>
  <c r="F15" i="17"/>
  <c r="C5" i="17"/>
  <c r="E5" i="17"/>
  <c r="G5" i="17"/>
  <c r="B7" i="17"/>
  <c r="D7" i="17"/>
  <c r="F7" i="17"/>
  <c r="H7" i="17"/>
  <c r="C9" i="17"/>
  <c r="E9" i="17"/>
  <c r="G9" i="17"/>
  <c r="B11" i="17"/>
  <c r="D11" i="17"/>
  <c r="F11" i="17"/>
  <c r="H11" i="17"/>
  <c r="C13" i="17"/>
  <c r="E13" i="17"/>
  <c r="G13" i="17"/>
  <c r="B5" i="17"/>
  <c r="D5" i="17"/>
  <c r="F5" i="17"/>
  <c r="H5" i="17"/>
  <c r="C7" i="17"/>
  <c r="E7" i="17"/>
  <c r="G7" i="17"/>
  <c r="B9" i="17"/>
  <c r="D9" i="17"/>
  <c r="F9" i="17"/>
  <c r="H9" i="17"/>
  <c r="C11" i="17"/>
  <c r="E11" i="17"/>
  <c r="G11" i="17"/>
  <c r="B13" i="17"/>
  <c r="D13" i="17"/>
  <c r="F13" i="17"/>
  <c r="C5" i="16"/>
  <c r="E5" i="16"/>
  <c r="G5" i="16"/>
  <c r="B7" i="16"/>
  <c r="D7" i="16"/>
  <c r="F7" i="16"/>
  <c r="H7" i="16"/>
  <c r="C9" i="16"/>
  <c r="E9" i="16"/>
  <c r="G9" i="16"/>
  <c r="B11" i="16"/>
  <c r="D11" i="16"/>
  <c r="F11" i="16"/>
  <c r="H11" i="16"/>
  <c r="C13" i="16"/>
  <c r="E13" i="16"/>
  <c r="G13" i="16"/>
  <c r="B5" i="16"/>
  <c r="D5" i="16"/>
  <c r="F5" i="16"/>
  <c r="H5" i="16"/>
  <c r="C7" i="16"/>
  <c r="E7" i="16"/>
  <c r="G7" i="16"/>
  <c r="B9" i="16"/>
  <c r="D9" i="16"/>
  <c r="F9" i="16"/>
  <c r="H9" i="16"/>
  <c r="C11" i="16"/>
  <c r="E11" i="16"/>
  <c r="G11" i="16"/>
  <c r="B13" i="16"/>
  <c r="D13" i="16"/>
  <c r="F13" i="16"/>
  <c r="C5" i="15"/>
  <c r="E5" i="15"/>
  <c r="G5" i="15"/>
  <c r="B7" i="15"/>
  <c r="D7" i="15"/>
  <c r="F7" i="15"/>
  <c r="H7" i="15"/>
  <c r="C9" i="15"/>
  <c r="E9" i="15"/>
  <c r="G9" i="15"/>
  <c r="B11" i="15"/>
  <c r="D11" i="15"/>
  <c r="F11" i="15"/>
  <c r="H11" i="15"/>
  <c r="C13" i="15"/>
  <c r="E13" i="15"/>
  <c r="C5" i="14"/>
  <c r="E5" i="14"/>
  <c r="G5" i="14"/>
  <c r="B7" i="14"/>
  <c r="D7" i="14"/>
  <c r="F7" i="14"/>
  <c r="H7" i="14"/>
  <c r="C9" i="14"/>
  <c r="E9" i="14"/>
  <c r="G9" i="14"/>
  <c r="B11" i="14"/>
  <c r="D11" i="14"/>
  <c r="F11" i="14"/>
  <c r="H11" i="14"/>
  <c r="C13" i="14"/>
  <c r="E13" i="14"/>
  <c r="G13" i="14"/>
  <c r="B5" i="14"/>
  <c r="D5" i="14"/>
  <c r="F5" i="14"/>
  <c r="H5" i="14"/>
  <c r="C7" i="14"/>
  <c r="E7" i="14"/>
  <c r="G7" i="14"/>
  <c r="B9" i="14"/>
  <c r="D9" i="14"/>
  <c r="F9" i="14"/>
  <c r="H9" i="14"/>
  <c r="C11" i="14"/>
  <c r="E11" i="14"/>
  <c r="G11" i="14"/>
  <c r="B13" i="14"/>
  <c r="D13" i="14"/>
  <c r="F13" i="14"/>
  <c r="C5" i="13"/>
  <c r="E5" i="13"/>
  <c r="G5" i="13"/>
  <c r="B7" i="13"/>
  <c r="D7" i="13"/>
  <c r="F7" i="13"/>
  <c r="H7" i="13"/>
  <c r="C9" i="13"/>
  <c r="E9" i="13"/>
  <c r="G9" i="13"/>
  <c r="B11" i="13"/>
  <c r="D11" i="13"/>
  <c r="F11" i="13"/>
  <c r="H11" i="13"/>
  <c r="C13" i="13"/>
  <c r="E13" i="13"/>
  <c r="G13" i="13"/>
  <c r="B5" i="13"/>
  <c r="D5" i="13"/>
  <c r="F5" i="13"/>
  <c r="H5" i="13"/>
  <c r="C7" i="13"/>
  <c r="E7" i="13"/>
  <c r="G7" i="13"/>
  <c r="B9" i="13"/>
  <c r="D9" i="13"/>
  <c r="F9" i="13"/>
  <c r="H9" i="13"/>
  <c r="C11" i="13"/>
  <c r="E11" i="13"/>
  <c r="G11" i="13"/>
  <c r="B13" i="13"/>
  <c r="D13" i="13"/>
  <c r="F13" i="13"/>
  <c r="C5" i="12"/>
  <c r="E5" i="12"/>
  <c r="G5" i="12"/>
  <c r="B7" i="12"/>
  <c r="D7" i="12"/>
  <c r="F7" i="12"/>
  <c r="H7" i="12"/>
  <c r="C9" i="12"/>
  <c r="E9" i="12"/>
  <c r="G9" i="12"/>
  <c r="B11" i="12"/>
  <c r="D11" i="12"/>
  <c r="F11" i="12"/>
  <c r="H11" i="12"/>
  <c r="C13" i="12"/>
  <c r="E13" i="12"/>
  <c r="G13" i="12"/>
  <c r="B5" i="12"/>
  <c r="D5" i="12"/>
  <c r="F5" i="12"/>
  <c r="H5" i="12"/>
  <c r="C7" i="12"/>
  <c r="E7" i="12"/>
  <c r="G7" i="12"/>
  <c r="B9" i="12"/>
  <c r="D9" i="12"/>
  <c r="F9" i="12"/>
  <c r="H9" i="12"/>
  <c r="C11" i="12"/>
  <c r="E11" i="12"/>
  <c r="G11" i="12"/>
  <c r="B13" i="12"/>
  <c r="D13" i="12"/>
  <c r="F13" i="12"/>
  <c r="C5" i="11"/>
  <c r="E5" i="11"/>
  <c r="G5" i="11"/>
  <c r="B7" i="11"/>
  <c r="D7" i="11"/>
  <c r="F7" i="11"/>
  <c r="H7" i="11"/>
  <c r="C9" i="11"/>
  <c r="E9" i="11"/>
  <c r="G9" i="11"/>
  <c r="D11" i="11"/>
  <c r="F11" i="11"/>
  <c r="H11" i="11"/>
  <c r="C13" i="11"/>
  <c r="E13" i="11"/>
  <c r="G13" i="11"/>
  <c r="B5" i="11"/>
  <c r="D5" i="11"/>
  <c r="F5" i="11"/>
  <c r="H5" i="11"/>
  <c r="C7" i="11"/>
  <c r="E7" i="11"/>
  <c r="G7" i="11"/>
  <c r="B9" i="11"/>
  <c r="D9" i="11"/>
  <c r="F9" i="11"/>
  <c r="H9" i="11"/>
  <c r="C11" i="11"/>
  <c r="E11" i="11"/>
  <c r="G11" i="11"/>
  <c r="D13" i="11"/>
  <c r="F13" i="11"/>
  <c r="B3" i="10"/>
  <c r="H13" i="10" s="1"/>
  <c r="B3" i="9"/>
  <c r="H13" i="9" s="1"/>
  <c r="B3" i="8"/>
  <c r="H13" i="8" s="1"/>
  <c r="B3" i="7"/>
  <c r="H13" i="7" s="1"/>
  <c r="B3" i="5"/>
  <c r="C13" i="5" s="1"/>
  <c r="C15" i="5" l="1"/>
  <c r="E15" i="5"/>
  <c r="G15" i="5"/>
  <c r="B15" i="5"/>
  <c r="D15" i="5"/>
  <c r="F15" i="5"/>
  <c r="H15" i="5"/>
  <c r="H15" i="7"/>
  <c r="F15" i="7"/>
  <c r="D15" i="7"/>
  <c r="B15" i="7"/>
  <c r="G15" i="7"/>
  <c r="E15" i="7"/>
  <c r="C15" i="7"/>
  <c r="H15" i="8"/>
  <c r="F15" i="8"/>
  <c r="D15" i="8"/>
  <c r="B15" i="8"/>
  <c r="G15" i="8"/>
  <c r="E15" i="8"/>
  <c r="C15" i="8"/>
  <c r="G15" i="9"/>
  <c r="E15" i="9"/>
  <c r="C15" i="9"/>
  <c r="H15" i="9"/>
  <c r="F15" i="9"/>
  <c r="D15" i="9"/>
  <c r="B15" i="9"/>
  <c r="H15" i="10"/>
  <c r="F15" i="10"/>
  <c r="D15" i="10"/>
  <c r="B15" i="10"/>
  <c r="G15" i="10"/>
  <c r="E15" i="10"/>
  <c r="C15" i="10"/>
  <c r="C5" i="10"/>
  <c r="E5" i="10"/>
  <c r="G5" i="10"/>
  <c r="B7" i="10"/>
  <c r="D7" i="10"/>
  <c r="F7" i="10"/>
  <c r="H7" i="10"/>
  <c r="C9" i="10"/>
  <c r="E9" i="10"/>
  <c r="G9" i="10"/>
  <c r="B11" i="10"/>
  <c r="D11" i="10"/>
  <c r="F11" i="10"/>
  <c r="H11" i="10"/>
  <c r="C13" i="10"/>
  <c r="E13" i="10"/>
  <c r="G13" i="10"/>
  <c r="B5" i="10"/>
  <c r="D5" i="10"/>
  <c r="F5" i="10"/>
  <c r="H5" i="10"/>
  <c r="C7" i="10"/>
  <c r="E7" i="10"/>
  <c r="G7" i="10"/>
  <c r="B9" i="10"/>
  <c r="D9" i="10"/>
  <c r="F9" i="10"/>
  <c r="H9" i="10"/>
  <c r="C11" i="10"/>
  <c r="E11" i="10"/>
  <c r="G11" i="10"/>
  <c r="B13" i="10"/>
  <c r="D13" i="10"/>
  <c r="F13" i="10"/>
  <c r="C5" i="9"/>
  <c r="E5" i="9"/>
  <c r="G5" i="9"/>
  <c r="B7" i="9"/>
  <c r="D7" i="9"/>
  <c r="F7" i="9"/>
  <c r="H7" i="9"/>
  <c r="C9" i="9"/>
  <c r="E9" i="9"/>
  <c r="G9" i="9"/>
  <c r="B11" i="9"/>
  <c r="D11" i="9"/>
  <c r="F11" i="9"/>
  <c r="H11" i="9"/>
  <c r="C13" i="9"/>
  <c r="E13" i="9"/>
  <c r="G13" i="9"/>
  <c r="B5" i="9"/>
  <c r="D5" i="9"/>
  <c r="F5" i="9"/>
  <c r="H5" i="9"/>
  <c r="C7" i="9"/>
  <c r="E7" i="9"/>
  <c r="G7" i="9"/>
  <c r="B9" i="9"/>
  <c r="D9" i="9"/>
  <c r="F9" i="9"/>
  <c r="H9" i="9"/>
  <c r="C11" i="9"/>
  <c r="E11" i="9"/>
  <c r="G11" i="9"/>
  <c r="B13" i="9"/>
  <c r="D13" i="9"/>
  <c r="F13" i="9"/>
  <c r="C5" i="8"/>
  <c r="E5" i="8"/>
  <c r="G5" i="8"/>
  <c r="B7" i="8"/>
  <c r="D7" i="8"/>
  <c r="F7" i="8"/>
  <c r="H7" i="8"/>
  <c r="C9" i="8"/>
  <c r="E9" i="8"/>
  <c r="G9" i="8"/>
  <c r="B11" i="8"/>
  <c r="D11" i="8"/>
  <c r="F11" i="8"/>
  <c r="H11" i="8"/>
  <c r="C13" i="8"/>
  <c r="E13" i="8"/>
  <c r="G13" i="8"/>
  <c r="B5" i="8"/>
  <c r="D5" i="8"/>
  <c r="F5" i="8"/>
  <c r="H5" i="8"/>
  <c r="C7" i="8"/>
  <c r="E7" i="8"/>
  <c r="G7" i="8"/>
  <c r="B9" i="8"/>
  <c r="D9" i="8"/>
  <c r="F9" i="8"/>
  <c r="H9" i="8"/>
  <c r="C11" i="8"/>
  <c r="E11" i="8"/>
  <c r="G11" i="8"/>
  <c r="B13" i="8"/>
  <c r="D13" i="8"/>
  <c r="F13" i="8"/>
  <c r="C5" i="7"/>
  <c r="E5" i="7"/>
  <c r="G5" i="7"/>
  <c r="B7" i="7"/>
  <c r="D7" i="7"/>
  <c r="F7" i="7"/>
  <c r="H7" i="7"/>
  <c r="C9" i="7"/>
  <c r="E9" i="7"/>
  <c r="G9" i="7"/>
  <c r="B11" i="7"/>
  <c r="D11" i="7"/>
  <c r="F11" i="7"/>
  <c r="H11" i="7"/>
  <c r="C13" i="7"/>
  <c r="E13" i="7"/>
  <c r="G13" i="7"/>
  <c r="B5" i="7"/>
  <c r="D5" i="7"/>
  <c r="F5" i="7"/>
  <c r="H5" i="7"/>
  <c r="C7" i="7"/>
  <c r="E7" i="7"/>
  <c r="G7" i="7"/>
  <c r="B9" i="7"/>
  <c r="D9" i="7"/>
  <c r="F9" i="7"/>
  <c r="H9" i="7"/>
  <c r="C11" i="7"/>
  <c r="E11" i="7"/>
  <c r="G11" i="7"/>
  <c r="B13" i="7"/>
  <c r="D13" i="7"/>
  <c r="F13" i="7"/>
  <c r="C5" i="5"/>
  <c r="G5" i="5"/>
  <c r="E5" i="5"/>
  <c r="B7" i="5"/>
  <c r="G7" i="5"/>
  <c r="E7" i="5"/>
  <c r="C7" i="5"/>
  <c r="H9" i="5"/>
  <c r="F9" i="5"/>
  <c r="D9" i="5"/>
  <c r="B11" i="5"/>
  <c r="G11" i="5"/>
  <c r="E11" i="5"/>
  <c r="C11" i="5"/>
  <c r="H13" i="5"/>
  <c r="F13" i="5"/>
  <c r="D13" i="5"/>
  <c r="B5" i="5"/>
  <c r="H5" i="5"/>
  <c r="F5" i="5"/>
  <c r="D5" i="5"/>
  <c r="H7" i="5"/>
  <c r="F7" i="5"/>
  <c r="D7" i="5"/>
  <c r="B9" i="5"/>
  <c r="G9" i="5"/>
  <c r="E9" i="5"/>
  <c r="C9" i="5"/>
  <c r="H11" i="5"/>
  <c r="F11" i="5"/>
  <c r="D11" i="5"/>
  <c r="B13" i="5"/>
  <c r="G13" i="5"/>
  <c r="E13" i="5"/>
  <c r="C6" i="1"/>
  <c r="K10" i="1" l="1"/>
  <c r="L10" i="1"/>
  <c r="M10" i="1"/>
  <c r="N10" i="1"/>
  <c r="O10" i="1"/>
  <c r="P10" i="1"/>
  <c r="Q10" i="1"/>
  <c r="C9" i="1"/>
  <c r="Y37" i="1"/>
  <c r="X37" i="1"/>
  <c r="W37" i="1"/>
  <c r="V37" i="1"/>
  <c r="U37" i="1"/>
  <c r="T37" i="1"/>
  <c r="S37" i="1"/>
  <c r="Q37" i="1"/>
  <c r="P37" i="1"/>
  <c r="O37" i="1"/>
  <c r="N37" i="1"/>
  <c r="M37" i="1"/>
  <c r="L37" i="1"/>
  <c r="K37" i="1"/>
  <c r="I37" i="1"/>
  <c r="H37" i="1"/>
  <c r="G37" i="1"/>
  <c r="F37" i="1"/>
  <c r="E37" i="1"/>
  <c r="D37" i="1"/>
  <c r="C37" i="1"/>
  <c r="Y28" i="1"/>
  <c r="X28" i="1"/>
  <c r="W28" i="1"/>
  <c r="V28" i="1"/>
  <c r="U28" i="1"/>
  <c r="T28" i="1"/>
  <c r="S28" i="1"/>
  <c r="Q28" i="1"/>
  <c r="P28" i="1"/>
  <c r="O28" i="1"/>
  <c r="N28" i="1"/>
  <c r="M28" i="1"/>
  <c r="L28" i="1"/>
  <c r="K28" i="1"/>
  <c r="I28" i="1"/>
  <c r="H28" i="1"/>
  <c r="G28" i="1"/>
  <c r="F28" i="1"/>
  <c r="E28" i="1"/>
  <c r="D28" i="1"/>
  <c r="C28" i="1"/>
  <c r="Y19" i="1"/>
  <c r="X19" i="1"/>
  <c r="W19" i="1"/>
  <c r="V19" i="1"/>
  <c r="U19" i="1"/>
  <c r="T19" i="1"/>
  <c r="S19" i="1"/>
  <c r="Q19" i="1"/>
  <c r="P19" i="1"/>
  <c r="O19" i="1"/>
  <c r="N19" i="1"/>
  <c r="M19" i="1"/>
  <c r="L19" i="1"/>
  <c r="K19" i="1"/>
  <c r="I19" i="1"/>
  <c r="H19" i="1"/>
  <c r="G19" i="1"/>
  <c r="F19" i="1"/>
  <c r="E19" i="1"/>
  <c r="D19" i="1"/>
  <c r="C19" i="1"/>
  <c r="Y10" i="1"/>
  <c r="X10" i="1"/>
  <c r="W10" i="1"/>
  <c r="V10" i="1"/>
  <c r="U10" i="1"/>
  <c r="T10" i="1"/>
  <c r="S10" i="1"/>
  <c r="C14" i="1" l="1"/>
  <c r="C12" i="1"/>
  <c r="D12" i="1"/>
  <c r="F12" i="1"/>
  <c r="H12" i="1"/>
  <c r="D13" i="1"/>
  <c r="F13" i="1"/>
  <c r="H13" i="1"/>
  <c r="D14" i="1"/>
  <c r="F14" i="1"/>
  <c r="H14" i="1"/>
  <c r="C15" i="1"/>
  <c r="E15" i="1"/>
  <c r="G15" i="1"/>
  <c r="I15" i="1"/>
  <c r="D16" i="1"/>
  <c r="F16" i="1"/>
  <c r="H16" i="1"/>
  <c r="D11" i="1"/>
  <c r="F11" i="1"/>
  <c r="H11" i="1"/>
  <c r="C16" i="1"/>
  <c r="G16" i="1"/>
  <c r="E11" i="1"/>
  <c r="I11" i="1"/>
  <c r="C13" i="1"/>
  <c r="C11" i="1"/>
  <c r="E12" i="1"/>
  <c r="G12" i="1"/>
  <c r="I12" i="1"/>
  <c r="E13" i="1"/>
  <c r="G13" i="1"/>
  <c r="I13" i="1"/>
  <c r="E14" i="1"/>
  <c r="G14" i="1"/>
  <c r="I14" i="1"/>
  <c r="D15" i="1"/>
  <c r="F15" i="1"/>
  <c r="H15" i="1"/>
  <c r="E16" i="1"/>
  <c r="I16" i="1"/>
  <c r="G11" i="1"/>
  <c r="K9" i="1"/>
  <c r="K11" i="1" s="1"/>
  <c r="M11" i="1" l="1"/>
  <c r="O11" i="1"/>
  <c r="Q11" i="1"/>
  <c r="L12" i="1"/>
  <c r="N12" i="1"/>
  <c r="P12" i="1"/>
  <c r="K13" i="1"/>
  <c r="M13" i="1"/>
  <c r="O13" i="1"/>
  <c r="Q13" i="1"/>
  <c r="L14" i="1"/>
  <c r="N14" i="1"/>
  <c r="P14" i="1"/>
  <c r="K15" i="1"/>
  <c r="M15" i="1"/>
  <c r="O15" i="1"/>
  <c r="Q15" i="1"/>
  <c r="L11" i="1"/>
  <c r="N11" i="1"/>
  <c r="P11" i="1"/>
  <c r="K12" i="1"/>
  <c r="M12" i="1"/>
  <c r="O12" i="1"/>
  <c r="Q12" i="1"/>
  <c r="L13" i="1"/>
  <c r="N13" i="1"/>
  <c r="P13" i="1"/>
  <c r="K14" i="1"/>
  <c r="M14" i="1"/>
  <c r="O14" i="1"/>
  <c r="Q14" i="1"/>
  <c r="L15" i="1"/>
  <c r="N15" i="1"/>
  <c r="P15" i="1"/>
  <c r="Q16" i="1"/>
  <c r="O16" i="1"/>
  <c r="M16" i="1"/>
  <c r="K16" i="1"/>
  <c r="P16" i="1"/>
  <c r="N16" i="1"/>
  <c r="L16" i="1"/>
  <c r="S9" i="1"/>
  <c r="C18" i="1" l="1"/>
  <c r="X16" i="1"/>
  <c r="V16" i="1"/>
  <c r="T16" i="1"/>
  <c r="Y15" i="1"/>
  <c r="W15" i="1"/>
  <c r="U15" i="1"/>
  <c r="S15" i="1"/>
  <c r="X14" i="1"/>
  <c r="V14" i="1"/>
  <c r="T14" i="1"/>
  <c r="Y13" i="1"/>
  <c r="W13" i="1"/>
  <c r="U13" i="1"/>
  <c r="S13" i="1"/>
  <c r="X12" i="1"/>
  <c r="V12" i="1"/>
  <c r="T12" i="1"/>
  <c r="Y11" i="1"/>
  <c r="W11" i="1"/>
  <c r="U11" i="1"/>
  <c r="S11" i="1"/>
  <c r="Y16" i="1"/>
  <c r="W16" i="1"/>
  <c r="U16" i="1"/>
  <c r="S16" i="1"/>
  <c r="X15" i="1"/>
  <c r="V15" i="1"/>
  <c r="T15" i="1"/>
  <c r="Y14" i="1"/>
  <c r="W14" i="1"/>
  <c r="U14" i="1"/>
  <c r="S14" i="1"/>
  <c r="X13" i="1"/>
  <c r="V13" i="1"/>
  <c r="T13" i="1"/>
  <c r="Y12" i="1"/>
  <c r="W12" i="1"/>
  <c r="U12" i="1"/>
  <c r="S12" i="1"/>
  <c r="X11" i="1"/>
  <c r="V11" i="1"/>
  <c r="T11" i="1"/>
  <c r="H25" i="1" l="1"/>
  <c r="F25" i="1"/>
  <c r="D25" i="1"/>
  <c r="I24" i="1"/>
  <c r="G24" i="1"/>
  <c r="E24" i="1"/>
  <c r="C24" i="1"/>
  <c r="H23" i="1"/>
  <c r="F23" i="1"/>
  <c r="D23" i="1"/>
  <c r="I22" i="1"/>
  <c r="G22" i="1"/>
  <c r="E22" i="1"/>
  <c r="C22" i="1"/>
  <c r="H21" i="1"/>
  <c r="F21" i="1"/>
  <c r="D21" i="1"/>
  <c r="I25" i="1"/>
  <c r="E25" i="1"/>
  <c r="F24" i="1"/>
  <c r="G23" i="1"/>
  <c r="C23" i="1"/>
  <c r="H22" i="1"/>
  <c r="D22" i="1"/>
  <c r="I21" i="1"/>
  <c r="E21" i="1"/>
  <c r="I20" i="1"/>
  <c r="G20" i="1"/>
  <c r="E20" i="1"/>
  <c r="C20" i="1"/>
  <c r="G25" i="1"/>
  <c r="C25" i="1"/>
  <c r="H24" i="1"/>
  <c r="D24" i="1"/>
  <c r="I23" i="1"/>
  <c r="E23" i="1"/>
  <c r="F22" i="1"/>
  <c r="G21" i="1"/>
  <c r="C21" i="1"/>
  <c r="H20" i="1"/>
  <c r="F20" i="1"/>
  <c r="D20" i="1"/>
  <c r="K18" i="1"/>
  <c r="Q25" i="1" l="1"/>
  <c r="O25" i="1"/>
  <c r="M25" i="1"/>
  <c r="K25" i="1"/>
  <c r="P24" i="1"/>
  <c r="N24" i="1"/>
  <c r="L24" i="1"/>
  <c r="Q23" i="1"/>
  <c r="O23" i="1"/>
  <c r="M23" i="1"/>
  <c r="K23" i="1"/>
  <c r="P22" i="1"/>
  <c r="N22" i="1"/>
  <c r="L22" i="1"/>
  <c r="Q21" i="1"/>
  <c r="O21" i="1"/>
  <c r="M21" i="1"/>
  <c r="K21" i="1"/>
  <c r="N25" i="1"/>
  <c r="O24" i="1"/>
  <c r="K24" i="1"/>
  <c r="P23" i="1"/>
  <c r="L23" i="1"/>
  <c r="Q22" i="1"/>
  <c r="M22" i="1"/>
  <c r="N21" i="1"/>
  <c r="P20" i="1"/>
  <c r="N20" i="1"/>
  <c r="L20" i="1"/>
  <c r="S18" i="1"/>
  <c r="P25" i="1"/>
  <c r="L25" i="1"/>
  <c r="Q24" i="1"/>
  <c r="M24" i="1"/>
  <c r="N23" i="1"/>
  <c r="O22" i="1"/>
  <c r="K22" i="1"/>
  <c r="P21" i="1"/>
  <c r="L21" i="1"/>
  <c r="Q20" i="1"/>
  <c r="O20" i="1"/>
  <c r="M20" i="1"/>
  <c r="K20" i="1"/>
  <c r="S25" i="1" l="1"/>
  <c r="S24" i="1"/>
  <c r="C27" i="1"/>
  <c r="X25" i="1"/>
  <c r="V25" i="1"/>
  <c r="T25" i="1"/>
  <c r="Y24" i="1"/>
  <c r="W24" i="1"/>
  <c r="U24" i="1"/>
  <c r="X23" i="1"/>
  <c r="V23" i="1"/>
  <c r="T23" i="1"/>
  <c r="Y22" i="1"/>
  <c r="W22" i="1"/>
  <c r="U22" i="1"/>
  <c r="S22" i="1"/>
  <c r="X21" i="1"/>
  <c r="V21" i="1"/>
  <c r="T21" i="1"/>
  <c r="Y20" i="1"/>
  <c r="W20" i="1"/>
  <c r="U20" i="1"/>
  <c r="S20" i="1"/>
  <c r="W25" i="1"/>
  <c r="X24" i="1"/>
  <c r="T24" i="1"/>
  <c r="Y23" i="1"/>
  <c r="U23" i="1"/>
  <c r="V22" i="1"/>
  <c r="W21" i="1"/>
  <c r="S21" i="1"/>
  <c r="X20" i="1"/>
  <c r="T20" i="1"/>
  <c r="Y25" i="1"/>
  <c r="U25" i="1"/>
  <c r="V24" i="1"/>
  <c r="W23" i="1"/>
  <c r="S23" i="1"/>
  <c r="X22" i="1"/>
  <c r="T22" i="1"/>
  <c r="Y21" i="1"/>
  <c r="U21" i="1"/>
  <c r="V20" i="1"/>
  <c r="I34" i="1" l="1"/>
  <c r="G34" i="1"/>
  <c r="E34" i="1"/>
  <c r="C34" i="1"/>
  <c r="H33" i="1"/>
  <c r="F33" i="1"/>
  <c r="D33" i="1"/>
  <c r="F34" i="1"/>
  <c r="G33" i="1"/>
  <c r="C33" i="1"/>
  <c r="H32" i="1"/>
  <c r="F32" i="1"/>
  <c r="D32" i="1"/>
  <c r="I31" i="1"/>
  <c r="G31" i="1"/>
  <c r="E31" i="1"/>
  <c r="C31" i="1"/>
  <c r="H30" i="1"/>
  <c r="F30" i="1"/>
  <c r="D30" i="1"/>
  <c r="I29" i="1"/>
  <c r="G29" i="1"/>
  <c r="E29" i="1"/>
  <c r="C29" i="1"/>
  <c r="H34" i="1"/>
  <c r="E33" i="1"/>
  <c r="I32" i="1"/>
  <c r="E32" i="1"/>
  <c r="F31" i="1"/>
  <c r="G30" i="1"/>
  <c r="C30" i="1"/>
  <c r="H29" i="1"/>
  <c r="D29" i="1"/>
  <c r="K27" i="1"/>
  <c r="D34" i="1"/>
  <c r="I33" i="1"/>
  <c r="G32" i="1"/>
  <c r="C32" i="1"/>
  <c r="H31" i="1"/>
  <c r="D31" i="1"/>
  <c r="I30" i="1"/>
  <c r="E30" i="1"/>
  <c r="F29" i="1"/>
  <c r="P34" i="1" l="1"/>
  <c r="N34" i="1"/>
  <c r="L34" i="1"/>
  <c r="Q33" i="1"/>
  <c r="O33" i="1"/>
  <c r="M33" i="1"/>
  <c r="K33" i="1"/>
  <c r="O34" i="1"/>
  <c r="K34" i="1"/>
  <c r="P33" i="1"/>
  <c r="L33" i="1"/>
  <c r="Q32" i="1"/>
  <c r="O32" i="1"/>
  <c r="M32" i="1"/>
  <c r="K32" i="1"/>
  <c r="P31" i="1"/>
  <c r="N31" i="1"/>
  <c r="L31" i="1"/>
  <c r="Q30" i="1"/>
  <c r="O30" i="1"/>
  <c r="M30" i="1"/>
  <c r="K30" i="1"/>
  <c r="P29" i="1"/>
  <c r="N29" i="1"/>
  <c r="L29" i="1"/>
  <c r="S27" i="1"/>
  <c r="Q34" i="1"/>
  <c r="N33" i="1"/>
  <c r="N32" i="1"/>
  <c r="O31" i="1"/>
  <c r="K31" i="1"/>
  <c r="P30" i="1"/>
  <c r="L30" i="1"/>
  <c r="Q29" i="1"/>
  <c r="M29" i="1"/>
  <c r="M34" i="1"/>
  <c r="P32" i="1"/>
  <c r="L32" i="1"/>
  <c r="Q31" i="1"/>
  <c r="M31" i="1"/>
  <c r="N30" i="1"/>
  <c r="O29" i="1"/>
  <c r="K29" i="1"/>
  <c r="Y34" i="1" l="1"/>
  <c r="W34" i="1"/>
  <c r="U34" i="1"/>
  <c r="S34" i="1"/>
  <c r="X33" i="1"/>
  <c r="V33" i="1"/>
  <c r="T33" i="1"/>
  <c r="X34" i="1"/>
  <c r="T34" i="1"/>
  <c r="Y33" i="1"/>
  <c r="U33" i="1"/>
  <c r="X32" i="1"/>
  <c r="V32" i="1"/>
  <c r="T32" i="1"/>
  <c r="Y31" i="1"/>
  <c r="W31" i="1"/>
  <c r="U31" i="1"/>
  <c r="S31" i="1"/>
  <c r="X30" i="1"/>
  <c r="V30" i="1"/>
  <c r="T30" i="1"/>
  <c r="Y29" i="1"/>
  <c r="W29" i="1"/>
  <c r="U29" i="1"/>
  <c r="S29" i="1"/>
  <c r="C36" i="1"/>
  <c r="W33" i="1"/>
  <c r="W32" i="1"/>
  <c r="S32" i="1"/>
  <c r="X31" i="1"/>
  <c r="T31" i="1"/>
  <c r="Y30" i="1"/>
  <c r="U30" i="1"/>
  <c r="V29" i="1"/>
  <c r="V34" i="1"/>
  <c r="S33" i="1"/>
  <c r="Y32" i="1"/>
  <c r="U32" i="1"/>
  <c r="V31" i="1"/>
  <c r="W30" i="1"/>
  <c r="S30" i="1"/>
  <c r="X29" i="1"/>
  <c r="T29" i="1"/>
  <c r="I43" i="1" l="1"/>
  <c r="G43" i="1"/>
  <c r="E43" i="1"/>
  <c r="C43" i="1"/>
  <c r="H42" i="1"/>
  <c r="F42" i="1"/>
  <c r="D42" i="1"/>
  <c r="I41" i="1"/>
  <c r="G41" i="1"/>
  <c r="E41" i="1"/>
  <c r="C41" i="1"/>
  <c r="H40" i="1"/>
  <c r="F40" i="1"/>
  <c r="D40" i="1"/>
  <c r="I39" i="1"/>
  <c r="G39" i="1"/>
  <c r="E39" i="1"/>
  <c r="C39" i="1"/>
  <c r="H38" i="1"/>
  <c r="F38" i="1"/>
  <c r="D38" i="1"/>
  <c r="K36" i="1"/>
  <c r="F43" i="1"/>
  <c r="G42" i="1"/>
  <c r="C42" i="1"/>
  <c r="H41" i="1"/>
  <c r="D41" i="1"/>
  <c r="I40" i="1"/>
  <c r="E40" i="1"/>
  <c r="F39" i="1"/>
  <c r="G38" i="1"/>
  <c r="C38" i="1"/>
  <c r="D43" i="1"/>
  <c r="I42" i="1"/>
  <c r="F41" i="1"/>
  <c r="C40" i="1"/>
  <c r="H39" i="1"/>
  <c r="E38" i="1"/>
  <c r="H43" i="1"/>
  <c r="E42" i="1"/>
  <c r="G40" i="1"/>
  <c r="D39" i="1"/>
  <c r="I38" i="1"/>
  <c r="P43" i="1" l="1"/>
  <c r="N43" i="1"/>
  <c r="L43" i="1"/>
  <c r="Q42" i="1"/>
  <c r="O42" i="1"/>
  <c r="M42" i="1"/>
  <c r="K42" i="1"/>
  <c r="P41" i="1"/>
  <c r="N41" i="1"/>
  <c r="L41" i="1"/>
  <c r="Q40" i="1"/>
  <c r="O40" i="1"/>
  <c r="M40" i="1"/>
  <c r="K40" i="1"/>
  <c r="P39" i="1"/>
  <c r="N39" i="1"/>
  <c r="L39" i="1"/>
  <c r="Q38" i="1"/>
  <c r="O38" i="1"/>
  <c r="M38" i="1"/>
  <c r="K38" i="1"/>
  <c r="O43" i="1"/>
  <c r="K43" i="1"/>
  <c r="P42" i="1"/>
  <c r="L42" i="1"/>
  <c r="Q41" i="1"/>
  <c r="M41" i="1"/>
  <c r="N40" i="1"/>
  <c r="O39" i="1"/>
  <c r="K39" i="1"/>
  <c r="P38" i="1"/>
  <c r="L38" i="1"/>
  <c r="S36" i="1"/>
  <c r="M43" i="1"/>
  <c r="O41" i="1"/>
  <c r="L40" i="1"/>
  <c r="Q39" i="1"/>
  <c r="N38" i="1"/>
  <c r="Q43" i="1"/>
  <c r="N42" i="1"/>
  <c r="K41" i="1"/>
  <c r="P40" i="1"/>
  <c r="M39" i="1"/>
  <c r="Y43" i="1" l="1"/>
  <c r="W43" i="1"/>
  <c r="U43" i="1"/>
  <c r="S43" i="1"/>
  <c r="X42" i="1"/>
  <c r="V42" i="1"/>
  <c r="T42" i="1"/>
  <c r="Y41" i="1"/>
  <c r="W41" i="1"/>
  <c r="U41" i="1"/>
  <c r="S41" i="1"/>
  <c r="X40" i="1"/>
  <c r="V40" i="1"/>
  <c r="T40" i="1"/>
  <c r="Y39" i="1"/>
  <c r="W39" i="1"/>
  <c r="U39" i="1"/>
  <c r="S39" i="1"/>
  <c r="X38" i="1"/>
  <c r="V38" i="1"/>
  <c r="T38" i="1"/>
  <c r="X43" i="1"/>
  <c r="T43" i="1"/>
  <c r="Y42" i="1"/>
  <c r="U42" i="1"/>
  <c r="V41" i="1"/>
  <c r="W40" i="1"/>
  <c r="S40" i="1"/>
  <c r="X39" i="1"/>
  <c r="T39" i="1"/>
  <c r="Y38" i="1"/>
  <c r="U38" i="1"/>
  <c r="V43" i="1"/>
  <c r="S42" i="1"/>
  <c r="X41" i="1"/>
  <c r="U40" i="1"/>
  <c r="W38" i="1"/>
  <c r="W42" i="1"/>
  <c r="T41" i="1"/>
  <c r="Y40" i="1"/>
  <c r="V39" i="1"/>
  <c r="S38" i="1"/>
</calcChain>
</file>

<file path=xl/sharedStrings.xml><?xml version="1.0" encoding="utf-8"?>
<sst xmlns="http://schemas.openxmlformats.org/spreadsheetml/2006/main" count="169" uniqueCount="30">
  <si>
    <t>Data</t>
  </si>
  <si>
    <t>Compromisso</t>
  </si>
  <si>
    <t>Dom</t>
  </si>
  <si>
    <t>Seg</t>
  </si>
  <si>
    <t>Ter</t>
  </si>
  <si>
    <t>Qua</t>
  </si>
  <si>
    <t>Qui</t>
  </si>
  <si>
    <t>Sex</t>
  </si>
  <si>
    <t>Sab</t>
  </si>
  <si>
    <t>Ano:</t>
  </si>
  <si>
    <t>Mês:</t>
  </si>
  <si>
    <t>O Excel Easy nasceu em 2014 com o objetivo de unificar todo o material relacionado ao software Excel de modo a tornar-se um site de apoio para aqueles que desejam aprender e revisar quaisquer assuntos relacionados a este programa. Saiba mais sobre nós:</t>
  </si>
  <si>
    <t>Prova</t>
  </si>
  <si>
    <t>Teste</t>
  </si>
  <si>
    <t xml:space="preserve">
</t>
  </si>
  <si>
    <t>Voltar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</si>
  <si>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</si>
  <si>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</si>
  <si>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</si>
  <si>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</si>
  <si>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</si>
  <si>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</si>
  <si>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</si>
  <si>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</si>
  <si>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</si>
  <si>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</si>
  <si>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</si>
  <si>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</si>
  <si>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Calendário</t>
  </si>
  <si>
    <t>Selecione o mês: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</si>
</sst>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/d/yy;@"/>
    <numFmt numFmtId="165" formatCode="[$-409]mmm\ d\,\ yyyy;@"/>
    <numFmt numFmtId="166" formatCode="d"/>
    <numFmt numFmtId="167" formatCode="mmmm/yyyy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48"/>
      <name val="Arial"/>
      <family val="2"/>
    </font>
    <font>
      <b/>
      <sz val="11"/>
      <color theme="4" tint="-0.499984740745262"/>
      <name val="Arial"/>
      <family val="2"/>
    </font>
    <font>
      <u/>
      <sz val="10"/>
      <color indexed="12"/>
      <name val="Tahoma"/>
      <family val="2"/>
    </font>
    <font>
      <sz val="8"/>
      <name val="Arial"/>
      <family val="2"/>
    </font>
    <font>
      <sz val="10"/>
      <color theme="4" tint="-0.249977111117893"/>
      <name val="Arial"/>
      <family val="2"/>
    </font>
    <font>
      <sz val="10"/>
      <color theme="4"/>
      <name val="Arial"/>
      <family val="2"/>
    </font>
    <font>
      <b/>
      <sz val="20"/>
      <color theme="4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0"/>
      <color theme="0"/>
      <name val="Arial"/>
      <family val="2"/>
    </font>
    <font>
      <u/>
      <sz val="8"/>
      <color theme="0"/>
      <name val="Verdana"/>
      <family val="2"/>
    </font>
    <font>
      <sz val="8"/>
      <color theme="0"/>
      <name val="Arial"/>
      <family val="2"/>
    </font>
    <font>
      <b/>
      <sz val="24"/>
      <color rgb="FF555666"/>
      <name val="Arial"/>
      <family val="2"/>
    </font>
    <font>
      <sz val="11"/>
      <color theme="0"/>
      <name val="Calibri"/>
      <family val="2"/>
      <scheme val="minor"/>
    </font>
    <font>
      <b/>
      <sz val="16"/>
      <color rgb="FF555666"/>
      <name val="Arial"/>
      <family val="2"/>
    </font>
    <font>
      <b/>
      <sz val="10"/>
      <color rgb="FF002060"/>
      <name val="Arial"/>
      <family val="2"/>
    </font>
    <font>
      <b/>
      <sz val="11"/>
      <color theme="0"/>
      <name val="Arial"/>
      <family val="2"/>
    </font>
    <font>
      <b/>
      <sz val="14"/>
      <color rgb="FF555666"/>
      <name val="Arial"/>
      <family val="2"/>
    </font>
    <font>
      <sz val="14"/>
      <color rgb="FF555666"/>
      <name val="Arial"/>
      <family val="2"/>
    </font>
    <font>
      <sz val="12"/>
      <name val="Arial"/>
      <family val="2"/>
    </font>
    <font>
      <sz val="12"/>
      <color indexed="9"/>
      <name val="Arial"/>
      <family val="2"/>
    </font>
    <font>
      <sz val="12"/>
      <color rgb="FF555666"/>
      <name val="Arial"/>
      <family val="2"/>
    </font>
    <font>
      <b/>
      <sz val="12"/>
      <color theme="2" tint="-0.499984740745262"/>
      <name val="Arial"/>
      <family val="2"/>
    </font>
    <font>
      <u/>
      <sz val="12"/>
      <color theme="4"/>
      <name val="Arial"/>
      <family val="2"/>
    </font>
    <font>
      <sz val="12"/>
      <color theme="4"/>
      <name val="Arial"/>
      <family val="2"/>
    </font>
    <font>
      <sz val="10"/>
      <color theme="2" tint="-0.499984740745262"/>
      <name val="Arial"/>
      <family val="2"/>
    </font>
    <font>
      <b/>
      <sz val="9"/>
      <color rgb="FF555666"/>
      <name val="Arial"/>
      <family val="2"/>
    </font>
    <font>
      <b/>
      <sz val="10"/>
      <color theme="0"/>
      <name val="Tahoma"/>
      <family val="2"/>
    </font>
    <font>
      <b/>
      <sz val="7"/>
      <name val="Arial"/>
      <family val="2"/>
    </font>
    <font>
      <b/>
      <sz val="20"/>
      <color rgb="FF555666"/>
      <name val="Arial"/>
      <family val="2"/>
    </font>
    <font>
      <b/>
      <sz val="11"/>
      <color rgb="FF55566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6EBEB"/>
        <bgColor indexed="64"/>
      </patternFill>
    </fill>
    <fill>
      <patternFill patternType="solid">
        <fgColor rgb="FF13C08D"/>
        <bgColor indexed="64"/>
      </patternFill>
    </fill>
    <fill>
      <patternFill patternType="solid">
        <fgColor rgb="FF595959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555666"/>
        <bgColor indexed="64"/>
      </patternFill>
    </fill>
  </fills>
  <borders count="14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76">
    <xf numFmtId="0" fontId="0" fillId="0" borderId="0" xfId="0"/>
    <xf numFmtId="0" fontId="3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>
      <alignment vertical="center"/>
    </xf>
    <xf numFmtId="0" fontId="9" fillId="0" borderId="0" xfId="0" applyFont="1"/>
    <xf numFmtId="0" fontId="12" fillId="0" borderId="0" xfId="0" applyFont="1"/>
    <xf numFmtId="0" fontId="7" fillId="0" borderId="0" xfId="0" applyFont="1"/>
    <xf numFmtId="0" fontId="13" fillId="0" borderId="0" xfId="0" applyFont="1" applyFill="1" applyBorder="1" applyAlignment="1">
      <alignment horizontal="center" vertical="center" shrinkToFit="1"/>
    </xf>
    <xf numFmtId="164" fontId="9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9" fillId="0" borderId="0" xfId="0" applyFont="1" applyFill="1" applyBorder="1"/>
    <xf numFmtId="165" fontId="9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shrinkToFit="1"/>
    </xf>
    <xf numFmtId="0" fontId="9" fillId="0" borderId="0" xfId="0" applyNumberFormat="1" applyFont="1" applyFill="1" applyBorder="1" applyAlignment="1">
      <alignment vertical="center"/>
    </xf>
    <xf numFmtId="0" fontId="14" fillId="4" borderId="0" xfId="1" applyFont="1" applyFill="1" applyBorder="1" applyAlignment="1" applyProtection="1"/>
    <xf numFmtId="0" fontId="13" fillId="4" borderId="0" xfId="0" applyFont="1" applyFill="1" applyBorder="1"/>
    <xf numFmtId="0" fontId="15" fillId="4" borderId="0" xfId="0" applyFont="1" applyFill="1" applyBorder="1" applyAlignment="1"/>
    <xf numFmtId="0" fontId="13" fillId="4" borderId="0" xfId="0" applyFont="1" applyFill="1" applyBorder="1" applyAlignment="1">
      <alignment vertical="top" wrapText="1"/>
    </xf>
    <xf numFmtId="0" fontId="0" fillId="4" borderId="0" xfId="0" applyFill="1" applyBorder="1"/>
    <xf numFmtId="164" fontId="15" fillId="4" borderId="0" xfId="0" applyNumberFormat="1" applyFont="1" applyFill="1" applyBorder="1" applyAlignment="1">
      <alignment horizontal="center"/>
    </xf>
    <xf numFmtId="0" fontId="0" fillId="4" borderId="9" xfId="0" applyFill="1" applyBorder="1"/>
    <xf numFmtId="0" fontId="1" fillId="0" borderId="0" xfId="2"/>
    <xf numFmtId="0" fontId="1" fillId="6" borderId="0" xfId="2" applyFill="1"/>
    <xf numFmtId="166" fontId="11" fillId="0" borderId="3" xfId="0" applyNumberFormat="1" applyFont="1" applyFill="1" applyBorder="1" applyAlignment="1" applyProtection="1">
      <alignment horizontal="center" vertical="center"/>
    </xf>
    <xf numFmtId="0" fontId="9" fillId="0" borderId="0" xfId="0" applyFont="1" applyFill="1"/>
    <xf numFmtId="14" fontId="0" fillId="0" borderId="10" xfId="0" applyNumberFormat="1" applyFill="1" applyBorder="1" applyAlignment="1" applyProtection="1">
      <alignment horizontal="center"/>
      <protection locked="0"/>
    </xf>
    <xf numFmtId="0" fontId="9" fillId="0" borderId="10" xfId="0" applyFont="1" applyFill="1" applyBorder="1" applyAlignment="1" applyProtection="1">
      <alignment horizontal="center"/>
      <protection locked="0"/>
    </xf>
    <xf numFmtId="0" fontId="19" fillId="3" borderId="1" xfId="0" applyFont="1" applyFill="1" applyBorder="1" applyAlignment="1" applyProtection="1">
      <alignment horizontal="center" vertical="center"/>
    </xf>
    <xf numFmtId="0" fontId="10" fillId="4" borderId="0" xfId="0" applyFont="1" applyFill="1" applyBorder="1" applyAlignment="1" applyProtection="1">
      <protection locked="0"/>
    </xf>
    <xf numFmtId="0" fontId="0" fillId="4" borderId="0" xfId="0" applyFill="1"/>
    <xf numFmtId="0" fontId="22" fillId="0" borderId="0" xfId="0" applyFont="1" applyFill="1" applyBorder="1" applyAlignment="1" applyProtection="1">
      <alignment vertical="center"/>
    </xf>
    <xf numFmtId="166" fontId="23" fillId="3" borderId="1" xfId="0" applyNumberFormat="1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</xf>
    <xf numFmtId="0" fontId="23" fillId="0" borderId="0" xfId="0" applyFont="1" applyFill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0" fontId="24" fillId="0" borderId="1" xfId="0" applyFont="1" applyFill="1" applyBorder="1" applyAlignment="1" applyProtection="1">
      <alignment vertical="center"/>
    </xf>
    <xf numFmtId="166" fontId="23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Alignment="1" applyProtection="1">
      <alignment vertical="center"/>
    </xf>
    <xf numFmtId="0" fontId="26" fillId="3" borderId="1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vertical="center"/>
    </xf>
    <xf numFmtId="0" fontId="23" fillId="0" borderId="0" xfId="0" applyFont="1"/>
    <xf numFmtId="0" fontId="27" fillId="0" borderId="0" xfId="1" applyFont="1" applyAlignment="1" applyProtection="1"/>
    <xf numFmtId="0" fontId="28" fillId="0" borderId="0" xfId="0" applyFont="1"/>
    <xf numFmtId="167" fontId="0" fillId="0" borderId="0" xfId="0" applyNumberFormat="1"/>
    <xf numFmtId="0" fontId="29" fillId="0" borderId="0" xfId="0" applyFont="1" applyAlignment="1">
      <alignment wrapText="1"/>
    </xf>
    <xf numFmtId="0" fontId="30" fillId="0" borderId="0" xfId="0" applyFont="1" applyAlignment="1">
      <alignment horizontal="center"/>
    </xf>
    <xf numFmtId="164" fontId="5" fillId="4" borderId="0" xfId="0" applyNumberFormat="1" applyFont="1" applyFill="1" applyBorder="1" applyAlignment="1">
      <alignment horizontal="center"/>
    </xf>
    <xf numFmtId="164" fontId="5" fillId="0" borderId="13" xfId="0" applyNumberFormat="1" applyFont="1" applyFill="1" applyBorder="1" applyAlignment="1">
      <alignment horizontal="center"/>
    </xf>
    <xf numFmtId="0" fontId="12" fillId="4" borderId="0" xfId="0" applyFont="1" applyFill="1"/>
    <xf numFmtId="0" fontId="0" fillId="0" borderId="0" xfId="0" applyFill="1" applyAlignment="1">
      <alignment vertical="center"/>
    </xf>
    <xf numFmtId="0" fontId="10" fillId="0" borderId="8" xfId="0" applyFont="1" applyFill="1" applyBorder="1"/>
    <xf numFmtId="0" fontId="33" fillId="4" borderId="2" xfId="0" applyFont="1" applyFill="1" applyBorder="1" applyAlignment="1" applyProtection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167" fontId="21" fillId="3" borderId="5" xfId="0" applyNumberFormat="1" applyFont="1" applyFill="1" applyBorder="1" applyAlignment="1" applyProtection="1">
      <alignment horizontal="center" vertical="center"/>
    </xf>
    <xf numFmtId="167" fontId="21" fillId="3" borderId="6" xfId="0" applyNumberFormat="1" applyFont="1" applyFill="1" applyBorder="1" applyAlignment="1" applyProtection="1">
      <alignment horizontal="center" vertical="center"/>
    </xf>
    <xf numFmtId="167" fontId="21" fillId="3" borderId="7" xfId="0" applyNumberFormat="1" applyFont="1" applyFill="1" applyBorder="1" applyAlignment="1" applyProtection="1">
      <alignment horizontal="center" vertical="center"/>
    </xf>
    <xf numFmtId="0" fontId="31" fillId="7" borderId="5" xfId="1" applyFont="1" applyFill="1" applyBorder="1" applyAlignment="1" applyProtection="1">
      <alignment horizontal="center"/>
    </xf>
    <xf numFmtId="0" fontId="31" fillId="7" borderId="7" xfId="1" applyFont="1" applyFill="1" applyBorder="1" applyAlignment="1" applyProtection="1">
      <alignment horizontal="center"/>
    </xf>
    <xf numFmtId="0" fontId="20" fillId="4" borderId="5" xfId="0" applyFont="1" applyFill="1" applyBorder="1" applyAlignment="1" applyProtection="1">
      <alignment horizontal="center"/>
      <protection locked="0"/>
    </xf>
    <xf numFmtId="0" fontId="20" fillId="4" borderId="6" xfId="0" applyFont="1" applyFill="1" applyBorder="1" applyAlignment="1" applyProtection="1">
      <alignment horizontal="center"/>
      <protection locked="0"/>
    </xf>
    <xf numFmtId="0" fontId="20" fillId="4" borderId="7" xfId="0" applyFont="1" applyFill="1" applyBorder="1" applyAlignment="1" applyProtection="1">
      <alignment horizontal="center"/>
      <protection locked="0"/>
    </xf>
    <xf numFmtId="0" fontId="32" fillId="3" borderId="8" xfId="0" applyFont="1" applyFill="1" applyBorder="1" applyAlignment="1">
      <alignment horizontal="center" vertical="center"/>
    </xf>
    <xf numFmtId="0" fontId="32" fillId="3" borderId="13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34" fillId="4" borderId="0" xfId="0" applyFont="1" applyFill="1" applyBorder="1" applyAlignment="1">
      <alignment horizontal="right"/>
    </xf>
    <xf numFmtId="0" fontId="34" fillId="4" borderId="4" xfId="0" applyFont="1" applyFill="1" applyBorder="1" applyAlignment="1">
      <alignment horizontal="right"/>
    </xf>
    <xf numFmtId="0" fontId="17" fillId="5" borderId="0" xfId="2" applyFont="1" applyFill="1" applyAlignment="1">
      <alignment horizontal="center" vertical="center" wrapText="1"/>
    </xf>
    <xf numFmtId="166" fontId="9" fillId="3" borderId="11" xfId="0" applyNumberFormat="1" applyFont="1" applyFill="1" applyBorder="1" applyAlignment="1" applyProtection="1">
      <alignment horizontal="center" vertical="center"/>
    </xf>
    <xf numFmtId="166" fontId="9" fillId="3" borderId="12" xfId="0" applyNumberFormat="1" applyFont="1" applyFill="1" applyBorder="1" applyAlignment="1" applyProtection="1">
      <alignment horizontal="center" vertical="center"/>
    </xf>
    <xf numFmtId="167" fontId="18" fillId="3" borderId="0" xfId="0" applyNumberFormat="1" applyFont="1" applyFill="1" applyBorder="1" applyAlignment="1" applyProtection="1">
      <alignment horizontal="center" vertical="center"/>
    </xf>
    <xf numFmtId="0" fontId="20" fillId="4" borderId="10" xfId="0" applyFont="1" applyFill="1" applyBorder="1" applyAlignment="1">
      <alignment horizontal="center" vertical="center"/>
    </xf>
  </cellXfs>
  <cellStyles count="3">
    <cellStyle name="Hiperlink" xfId="1" builtinId="8"/>
    <cellStyle name="Normal" xfId="0" builtinId="0"/>
    <cellStyle name="Normal 2" xfId="2"/>
  </cellStyles>
  <dxfs count="82"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  <dxf>
      <font>
        <color theme="0"/>
      </font>
      <fill>
        <patternFill>
          <bgColor rgb="FFFF7764"/>
        </patternFill>
      </fill>
    </dxf>
  </dxfs>
  <tableStyles count="0" defaultTableStyle="TableStyleMedium2" defaultPivotStyle="PivotStyleLight16"/>
  <colors>
    <mruColors>
      <color rgb="FFE6EBEB"/>
      <color rgb="FFFF7764"/>
      <color rgb="FF555666"/>
      <color rgb="FF13C08D"/>
      <color rgb="FFD62C52"/>
      <color rgb="FF3F71D8"/>
      <color rgb="FFD6B02C"/>
      <color rgb="FF0C3A40"/>
      <color rgb="FF40120C"/>
      <color rgb="FFCED7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hyperlink" Target="http://www.exceleasy.com.br/" TargetMode="External"/><Relationship Id="rId3" Type="http://schemas.openxmlformats.org/officeDocument/2006/relationships/hyperlink" Target="https://www.facebook.com/exceleasy.com.br" TargetMode="External"/><Relationship Id="rId7" Type="http://schemas.openxmlformats.org/officeDocument/2006/relationships/hyperlink" Target="https://plus.google.com/u/0/b/116439456820776695184/116439456820776695184/about" TargetMode="External"/><Relationship Id="rId12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hyperlink" Target="https://twitter.com/excel_easy" TargetMode="External"/><Relationship Id="rId6" Type="http://schemas.openxmlformats.org/officeDocument/2006/relationships/image" Target="../media/image3.png"/><Relationship Id="rId11" Type="http://schemas.openxmlformats.org/officeDocument/2006/relationships/hyperlink" Target="http://loja.exceleasy.com.br/" TargetMode="External"/><Relationship Id="rId5" Type="http://schemas.openxmlformats.org/officeDocument/2006/relationships/hyperlink" Target="https://www.youtube.com/user/exceleasy1" TargetMode="External"/><Relationship Id="rId15" Type="http://schemas.openxmlformats.org/officeDocument/2006/relationships/image" Target="../media/image8.png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://exceleasy.com.br/contato/" TargetMode="External"/><Relationship Id="rId14" Type="http://schemas.openxmlformats.org/officeDocument/2006/relationships/image" Target="../media/image7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Calend&#225;r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Calend&#225;r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Calend&#225;r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Calend&#225;r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Calend&#225;r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alend&#225;r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Calend&#225;r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Calend&#225;r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Calend&#225;r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Calend&#225;r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Calend&#225;r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Calend&#225;r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335775</xdr:colOff>
      <xdr:row>8</xdr:row>
      <xdr:rowOff>21450</xdr:rowOff>
    </xdr:from>
    <xdr:to>
      <xdr:col>9</xdr:col>
      <xdr:colOff>86175</xdr:colOff>
      <xdr:row>10</xdr:row>
      <xdr:rowOff>450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2575" y="1545450"/>
          <a:ext cx="360000" cy="360000"/>
        </a:xfrm>
        <a:prstGeom prst="rect">
          <a:avLst/>
        </a:prstGeom>
      </xdr:spPr>
    </xdr:pic>
    <xdr:clientData/>
  </xdr:twoCellAnchor>
  <xdr:twoCellAnchor editAs="oneCell">
    <xdr:from>
      <xdr:col>7</xdr:col>
      <xdr:colOff>533400</xdr:colOff>
      <xdr:row>8</xdr:row>
      <xdr:rowOff>19050</xdr:rowOff>
    </xdr:from>
    <xdr:to>
      <xdr:col>8</xdr:col>
      <xdr:colOff>283800</xdr:colOff>
      <xdr:row>9</xdr:row>
      <xdr:rowOff>188550</xdr:rowOff>
    </xdr:to>
    <xdr:pic>
      <xdr:nvPicPr>
        <xdr:cNvPr id="3" name="Imagem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1543050"/>
          <a:ext cx="360000" cy="360000"/>
        </a:xfrm>
        <a:prstGeom prst="rect">
          <a:avLst/>
        </a:prstGeom>
      </xdr:spPr>
    </xdr:pic>
    <xdr:clientData/>
  </xdr:twoCellAnchor>
  <xdr:twoCellAnchor editAs="oneCell">
    <xdr:from>
      <xdr:col>9</xdr:col>
      <xdr:colOff>550050</xdr:colOff>
      <xdr:row>8</xdr:row>
      <xdr:rowOff>16650</xdr:rowOff>
    </xdr:from>
    <xdr:to>
      <xdr:col>10</xdr:col>
      <xdr:colOff>300450</xdr:colOff>
      <xdr:row>9</xdr:row>
      <xdr:rowOff>186150</xdr:rowOff>
    </xdr:to>
    <xdr:pic>
      <xdr:nvPicPr>
        <xdr:cNvPr id="4" name="Imagem 3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6450" y="1540650"/>
          <a:ext cx="360000" cy="360000"/>
        </a:xfrm>
        <a:prstGeom prst="rect">
          <a:avLst/>
        </a:prstGeom>
      </xdr:spPr>
    </xdr:pic>
    <xdr:clientData/>
  </xdr:twoCellAnchor>
  <xdr:twoCellAnchor editAs="oneCell">
    <xdr:from>
      <xdr:col>9</xdr:col>
      <xdr:colOff>128550</xdr:colOff>
      <xdr:row>8</xdr:row>
      <xdr:rowOff>23775</xdr:rowOff>
    </xdr:from>
    <xdr:to>
      <xdr:col>9</xdr:col>
      <xdr:colOff>488550</xdr:colOff>
      <xdr:row>10</xdr:row>
      <xdr:rowOff>2775</xdr:rowOff>
    </xdr:to>
    <xdr:pic>
      <xdr:nvPicPr>
        <xdr:cNvPr id="5" name="Imagem 4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4950" y="1547775"/>
          <a:ext cx="360000" cy="360000"/>
        </a:xfrm>
        <a:prstGeom prst="rect">
          <a:avLst/>
        </a:prstGeom>
      </xdr:spPr>
    </xdr:pic>
    <xdr:clientData/>
  </xdr:twoCellAnchor>
  <xdr:twoCellAnchor editAs="oneCell">
    <xdr:from>
      <xdr:col>5</xdr:col>
      <xdr:colOff>457200</xdr:colOff>
      <xdr:row>11</xdr:row>
      <xdr:rowOff>133350</xdr:rowOff>
    </xdr:from>
    <xdr:to>
      <xdr:col>7</xdr:col>
      <xdr:colOff>390525</xdr:colOff>
      <xdr:row>17</xdr:row>
      <xdr:rowOff>142875</xdr:rowOff>
    </xdr:to>
    <xdr:pic>
      <xdr:nvPicPr>
        <xdr:cNvPr id="6" name="Imagem 5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5200" y="2228850"/>
          <a:ext cx="1152525" cy="1152525"/>
        </a:xfrm>
        <a:prstGeom prst="rect">
          <a:avLst/>
        </a:prstGeom>
      </xdr:spPr>
    </xdr:pic>
    <xdr:clientData/>
  </xdr:twoCellAnchor>
  <xdr:twoCellAnchor editAs="oneCell">
    <xdr:from>
      <xdr:col>8</xdr:col>
      <xdr:colOff>47625</xdr:colOff>
      <xdr:row>11</xdr:row>
      <xdr:rowOff>133350</xdr:rowOff>
    </xdr:from>
    <xdr:to>
      <xdr:col>9</xdr:col>
      <xdr:colOff>590550</xdr:colOff>
      <xdr:row>17</xdr:row>
      <xdr:rowOff>142875</xdr:rowOff>
    </xdr:to>
    <xdr:pic>
      <xdr:nvPicPr>
        <xdr:cNvPr id="7" name="Imagem 6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4425" y="2228850"/>
          <a:ext cx="1152525" cy="1152525"/>
        </a:xfrm>
        <a:prstGeom prst="rect">
          <a:avLst/>
        </a:prstGeom>
      </xdr:spPr>
    </xdr:pic>
    <xdr:clientData/>
  </xdr:twoCellAnchor>
  <xdr:twoCellAnchor editAs="oneCell">
    <xdr:from>
      <xdr:col>10</xdr:col>
      <xdr:colOff>238124</xdr:colOff>
      <xdr:row>11</xdr:row>
      <xdr:rowOff>133349</xdr:rowOff>
    </xdr:from>
    <xdr:to>
      <xdr:col>12</xdr:col>
      <xdr:colOff>171449</xdr:colOff>
      <xdr:row>17</xdr:row>
      <xdr:rowOff>142874</xdr:rowOff>
    </xdr:to>
    <xdr:pic>
      <xdr:nvPicPr>
        <xdr:cNvPr id="8" name="Imagem 7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4124" y="2228849"/>
          <a:ext cx="1152525" cy="1152525"/>
        </a:xfrm>
        <a:prstGeom prst="rect">
          <a:avLst/>
        </a:prstGeom>
      </xdr:spPr>
    </xdr:pic>
    <xdr:clientData/>
  </xdr:twoCellAnchor>
  <xdr:twoCellAnchor editAs="oneCell">
    <xdr:from>
      <xdr:col>7</xdr:col>
      <xdr:colOff>297390</xdr:colOff>
      <xdr:row>4</xdr:row>
      <xdr:rowOff>47625</xdr:rowOff>
    </xdr:from>
    <xdr:to>
      <xdr:col>11</xdr:col>
      <xdr:colOff>114300</xdr:colOff>
      <xdr:row>7</xdr:row>
      <xdr:rowOff>66089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4590" y="809625"/>
          <a:ext cx="2255310" cy="58996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</xdr:row>
      <xdr:rowOff>19050</xdr:rowOff>
    </xdr:from>
    <xdr:to>
      <xdr:col>1</xdr:col>
      <xdr:colOff>628650</xdr:colOff>
      <xdr:row>1</xdr:row>
      <xdr:rowOff>323850</xdr:rowOff>
    </xdr:to>
    <xdr:sp macro="" textlink="">
      <xdr:nvSpPr>
        <xdr:cNvPr id="2" name="Seta em curva para a esquerda 1">
          <a:hlinkClick xmlns:r="http://schemas.openxmlformats.org/officeDocument/2006/relationships" r:id="rId1"/>
        </xdr:cNvPr>
        <xdr:cNvSpPr/>
      </xdr:nvSpPr>
      <xdr:spPr>
        <a:xfrm>
          <a:off x="571500" y="200025"/>
          <a:ext cx="342900" cy="304800"/>
        </a:xfrm>
        <a:prstGeom prst="curvedLeftArrow">
          <a:avLst/>
        </a:prstGeom>
        <a:solidFill>
          <a:srgbClr val="13C08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</xdr:row>
      <xdr:rowOff>19050</xdr:rowOff>
    </xdr:from>
    <xdr:to>
      <xdr:col>1</xdr:col>
      <xdr:colOff>628650</xdr:colOff>
      <xdr:row>1</xdr:row>
      <xdr:rowOff>323850</xdr:rowOff>
    </xdr:to>
    <xdr:sp macro="" textlink="">
      <xdr:nvSpPr>
        <xdr:cNvPr id="2" name="Seta em curva para a esquerda 1">
          <a:hlinkClick xmlns:r="http://schemas.openxmlformats.org/officeDocument/2006/relationships" r:id="rId1"/>
        </xdr:cNvPr>
        <xdr:cNvSpPr/>
      </xdr:nvSpPr>
      <xdr:spPr>
        <a:xfrm>
          <a:off x="571500" y="200025"/>
          <a:ext cx="342900" cy="304800"/>
        </a:xfrm>
        <a:prstGeom prst="curvedLeftArrow">
          <a:avLst/>
        </a:prstGeom>
        <a:solidFill>
          <a:srgbClr val="13C08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</xdr:row>
      <xdr:rowOff>19050</xdr:rowOff>
    </xdr:from>
    <xdr:to>
      <xdr:col>1</xdr:col>
      <xdr:colOff>628650</xdr:colOff>
      <xdr:row>1</xdr:row>
      <xdr:rowOff>323850</xdr:rowOff>
    </xdr:to>
    <xdr:sp macro="" textlink="">
      <xdr:nvSpPr>
        <xdr:cNvPr id="2" name="Seta em curva para a esquerda 1">
          <a:hlinkClick xmlns:r="http://schemas.openxmlformats.org/officeDocument/2006/relationships" r:id="rId1"/>
        </xdr:cNvPr>
        <xdr:cNvSpPr/>
      </xdr:nvSpPr>
      <xdr:spPr>
        <a:xfrm>
          <a:off x="571500" y="200025"/>
          <a:ext cx="342900" cy="304800"/>
        </a:xfrm>
        <a:prstGeom prst="curvedLeftArrow">
          <a:avLst/>
        </a:prstGeom>
        <a:solidFill>
          <a:srgbClr val="13C08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</xdr:row>
      <xdr:rowOff>19050</xdr:rowOff>
    </xdr:from>
    <xdr:to>
      <xdr:col>1</xdr:col>
      <xdr:colOff>628650</xdr:colOff>
      <xdr:row>1</xdr:row>
      <xdr:rowOff>323850</xdr:rowOff>
    </xdr:to>
    <xdr:sp macro="" textlink="">
      <xdr:nvSpPr>
        <xdr:cNvPr id="2" name="Seta em curva para a esquerda 1">
          <a:hlinkClick xmlns:r="http://schemas.openxmlformats.org/officeDocument/2006/relationships" r:id="rId1"/>
        </xdr:cNvPr>
        <xdr:cNvSpPr/>
      </xdr:nvSpPr>
      <xdr:spPr>
        <a:xfrm>
          <a:off x="571500" y="200025"/>
          <a:ext cx="342900" cy="304800"/>
        </a:xfrm>
        <a:prstGeom prst="curvedLeftArrow">
          <a:avLst/>
        </a:prstGeom>
        <a:solidFill>
          <a:srgbClr val="13C08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</xdr:row>
      <xdr:rowOff>19050</xdr:rowOff>
    </xdr:from>
    <xdr:to>
      <xdr:col>1</xdr:col>
      <xdr:colOff>628650</xdr:colOff>
      <xdr:row>1</xdr:row>
      <xdr:rowOff>323850</xdr:rowOff>
    </xdr:to>
    <xdr:sp macro="" textlink="">
      <xdr:nvSpPr>
        <xdr:cNvPr id="3" name="Seta em curva para a esquerda 2">
          <a:hlinkClick xmlns:r="http://schemas.openxmlformats.org/officeDocument/2006/relationships" r:id="rId1"/>
        </xdr:cNvPr>
        <xdr:cNvSpPr/>
      </xdr:nvSpPr>
      <xdr:spPr>
        <a:xfrm>
          <a:off x="571500" y="200025"/>
          <a:ext cx="342900" cy="304800"/>
        </a:xfrm>
        <a:prstGeom prst="curvedLeftArrow">
          <a:avLst/>
        </a:prstGeom>
        <a:solidFill>
          <a:srgbClr val="13C08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</xdr:row>
      <xdr:rowOff>19050</xdr:rowOff>
    </xdr:from>
    <xdr:to>
      <xdr:col>1</xdr:col>
      <xdr:colOff>628650</xdr:colOff>
      <xdr:row>1</xdr:row>
      <xdr:rowOff>323850</xdr:rowOff>
    </xdr:to>
    <xdr:sp macro="" textlink="">
      <xdr:nvSpPr>
        <xdr:cNvPr id="2" name="Seta em curva para a esquerda 1">
          <a:hlinkClick xmlns:r="http://schemas.openxmlformats.org/officeDocument/2006/relationships" r:id="rId1"/>
        </xdr:cNvPr>
        <xdr:cNvSpPr/>
      </xdr:nvSpPr>
      <xdr:spPr>
        <a:xfrm>
          <a:off x="571500" y="200025"/>
          <a:ext cx="342900" cy="304800"/>
        </a:xfrm>
        <a:prstGeom prst="curvedLeftArrow">
          <a:avLst/>
        </a:prstGeom>
        <a:solidFill>
          <a:srgbClr val="13C08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</xdr:row>
      <xdr:rowOff>19050</xdr:rowOff>
    </xdr:from>
    <xdr:to>
      <xdr:col>1</xdr:col>
      <xdr:colOff>628650</xdr:colOff>
      <xdr:row>1</xdr:row>
      <xdr:rowOff>323850</xdr:rowOff>
    </xdr:to>
    <xdr:sp macro="" textlink="">
      <xdr:nvSpPr>
        <xdr:cNvPr id="2" name="Seta em curva para a esquerda 1">
          <a:hlinkClick xmlns:r="http://schemas.openxmlformats.org/officeDocument/2006/relationships" r:id="rId1"/>
        </xdr:cNvPr>
        <xdr:cNvSpPr/>
      </xdr:nvSpPr>
      <xdr:spPr>
        <a:xfrm>
          <a:off x="571500" y="200025"/>
          <a:ext cx="342900" cy="304800"/>
        </a:xfrm>
        <a:prstGeom prst="curvedLeftArrow">
          <a:avLst/>
        </a:prstGeom>
        <a:solidFill>
          <a:srgbClr val="13C08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</xdr:row>
      <xdr:rowOff>19050</xdr:rowOff>
    </xdr:from>
    <xdr:to>
      <xdr:col>1</xdr:col>
      <xdr:colOff>628650</xdr:colOff>
      <xdr:row>1</xdr:row>
      <xdr:rowOff>323850</xdr:rowOff>
    </xdr:to>
    <xdr:sp macro="" textlink="">
      <xdr:nvSpPr>
        <xdr:cNvPr id="2" name="Seta em curva para a esquerda 1">
          <a:hlinkClick xmlns:r="http://schemas.openxmlformats.org/officeDocument/2006/relationships" r:id="rId1"/>
        </xdr:cNvPr>
        <xdr:cNvSpPr/>
      </xdr:nvSpPr>
      <xdr:spPr>
        <a:xfrm>
          <a:off x="571500" y="200025"/>
          <a:ext cx="342900" cy="304800"/>
        </a:xfrm>
        <a:prstGeom prst="curvedLeftArrow">
          <a:avLst/>
        </a:prstGeom>
        <a:solidFill>
          <a:srgbClr val="13C08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</xdr:row>
      <xdr:rowOff>19050</xdr:rowOff>
    </xdr:from>
    <xdr:to>
      <xdr:col>1</xdr:col>
      <xdr:colOff>628650</xdr:colOff>
      <xdr:row>1</xdr:row>
      <xdr:rowOff>323850</xdr:rowOff>
    </xdr:to>
    <xdr:sp macro="" textlink="">
      <xdr:nvSpPr>
        <xdr:cNvPr id="2" name="Seta em curva para a esquerda 1">
          <a:hlinkClick xmlns:r="http://schemas.openxmlformats.org/officeDocument/2006/relationships" r:id="rId1"/>
        </xdr:cNvPr>
        <xdr:cNvSpPr/>
      </xdr:nvSpPr>
      <xdr:spPr>
        <a:xfrm>
          <a:off x="571500" y="200025"/>
          <a:ext cx="342900" cy="304800"/>
        </a:xfrm>
        <a:prstGeom prst="curvedLeftArrow">
          <a:avLst/>
        </a:prstGeom>
        <a:solidFill>
          <a:srgbClr val="13C08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</xdr:row>
      <xdr:rowOff>19050</xdr:rowOff>
    </xdr:from>
    <xdr:to>
      <xdr:col>1</xdr:col>
      <xdr:colOff>628650</xdr:colOff>
      <xdr:row>1</xdr:row>
      <xdr:rowOff>323850</xdr:rowOff>
    </xdr:to>
    <xdr:sp macro="" textlink="">
      <xdr:nvSpPr>
        <xdr:cNvPr id="2" name="Seta em curva para a esquerda 1">
          <a:hlinkClick xmlns:r="http://schemas.openxmlformats.org/officeDocument/2006/relationships" r:id="rId1"/>
        </xdr:cNvPr>
        <xdr:cNvSpPr/>
      </xdr:nvSpPr>
      <xdr:spPr>
        <a:xfrm>
          <a:off x="571500" y="200025"/>
          <a:ext cx="342900" cy="304800"/>
        </a:xfrm>
        <a:prstGeom prst="curvedLeftArrow">
          <a:avLst/>
        </a:prstGeom>
        <a:solidFill>
          <a:srgbClr val="13C08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</xdr:row>
      <xdr:rowOff>19050</xdr:rowOff>
    </xdr:from>
    <xdr:to>
      <xdr:col>1</xdr:col>
      <xdr:colOff>628650</xdr:colOff>
      <xdr:row>1</xdr:row>
      <xdr:rowOff>323850</xdr:rowOff>
    </xdr:to>
    <xdr:sp macro="" textlink="">
      <xdr:nvSpPr>
        <xdr:cNvPr id="2" name="Seta em curva para a esquerda 1">
          <a:hlinkClick xmlns:r="http://schemas.openxmlformats.org/officeDocument/2006/relationships" r:id="rId1"/>
        </xdr:cNvPr>
        <xdr:cNvSpPr/>
      </xdr:nvSpPr>
      <xdr:spPr>
        <a:xfrm>
          <a:off x="571500" y="200025"/>
          <a:ext cx="342900" cy="304800"/>
        </a:xfrm>
        <a:prstGeom prst="curvedLeftArrow">
          <a:avLst/>
        </a:prstGeom>
        <a:solidFill>
          <a:srgbClr val="13C08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</xdr:row>
      <xdr:rowOff>19050</xdr:rowOff>
    </xdr:from>
    <xdr:to>
      <xdr:col>1</xdr:col>
      <xdr:colOff>628650</xdr:colOff>
      <xdr:row>1</xdr:row>
      <xdr:rowOff>323850</xdr:rowOff>
    </xdr:to>
    <xdr:sp macro="" textlink="">
      <xdr:nvSpPr>
        <xdr:cNvPr id="2" name="Seta em curva para a esquerda 1">
          <a:hlinkClick xmlns:r="http://schemas.openxmlformats.org/officeDocument/2006/relationships" r:id="rId1"/>
        </xdr:cNvPr>
        <xdr:cNvSpPr/>
      </xdr:nvSpPr>
      <xdr:spPr>
        <a:xfrm>
          <a:off x="571500" y="200025"/>
          <a:ext cx="342900" cy="304800"/>
        </a:xfrm>
        <a:prstGeom prst="curvedLeftArrow">
          <a:avLst/>
        </a:prstGeom>
        <a:solidFill>
          <a:srgbClr val="13C08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udia/Downloads/Controle%20de%20Vendas%20para%20Loja%20Virtual%20-%20Em%20bran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ício"/>
      <sheetName val="Cadastro Cliente"/>
      <sheetName val="Entradas"/>
      <sheetName val="Estoque"/>
      <sheetName val="Vendas"/>
      <sheetName val="Unidade Medida"/>
      <sheetName val="Relatório Geral"/>
      <sheetName val="Sobre a Excel Easy"/>
    </sheetNames>
    <sheetDataSet>
      <sheetData sheetId="0" refreshError="1"/>
      <sheetData sheetId="1"/>
      <sheetData sheetId="2"/>
      <sheetData sheetId="3">
        <row r="3">
          <cell r="F3" t="str">
            <v/>
          </cell>
        </row>
        <row r="4">
          <cell r="F4" t="str">
            <v/>
          </cell>
        </row>
        <row r="5">
          <cell r="F5" t="str">
            <v/>
          </cell>
        </row>
        <row r="6">
          <cell r="F6" t="str">
            <v/>
          </cell>
        </row>
        <row r="7">
          <cell r="F7" t="str">
            <v/>
          </cell>
        </row>
        <row r="8">
          <cell r="F8" t="str">
            <v/>
          </cell>
        </row>
        <row r="9">
          <cell r="F9" t="str">
            <v/>
          </cell>
        </row>
        <row r="10">
          <cell r="F10" t="str">
            <v/>
          </cell>
        </row>
        <row r="11">
          <cell r="F11" t="str">
            <v/>
          </cell>
        </row>
        <row r="12">
          <cell r="F12" t="str">
            <v/>
          </cell>
        </row>
        <row r="13">
          <cell r="F13" t="str">
            <v/>
          </cell>
        </row>
        <row r="14">
          <cell r="F14" t="str">
            <v/>
          </cell>
        </row>
        <row r="15">
          <cell r="F15" t="str">
            <v/>
          </cell>
        </row>
        <row r="16">
          <cell r="F16" t="str">
            <v/>
          </cell>
        </row>
        <row r="17">
          <cell r="F17" t="str">
            <v/>
          </cell>
        </row>
        <row r="18">
          <cell r="F18" t="str">
            <v/>
          </cell>
        </row>
        <row r="19">
          <cell r="F19" t="str">
            <v/>
          </cell>
        </row>
        <row r="20">
          <cell r="F20" t="str">
            <v/>
          </cell>
        </row>
        <row r="21">
          <cell r="F21" t="str">
            <v/>
          </cell>
        </row>
        <row r="22">
          <cell r="F22" t="str">
            <v/>
          </cell>
        </row>
        <row r="23">
          <cell r="F23" t="str">
            <v/>
          </cell>
        </row>
        <row r="24">
          <cell r="F24" t="str">
            <v/>
          </cell>
        </row>
        <row r="25">
          <cell r="F25" t="str">
            <v/>
          </cell>
        </row>
        <row r="26">
          <cell r="F26" t="str">
            <v/>
          </cell>
        </row>
        <row r="27">
          <cell r="F27" t="str">
            <v/>
          </cell>
        </row>
        <row r="28">
          <cell r="F28" t="str">
            <v/>
          </cell>
        </row>
        <row r="29">
          <cell r="F29" t="str">
            <v/>
          </cell>
        </row>
        <row r="30">
          <cell r="F30" t="str">
            <v/>
          </cell>
        </row>
        <row r="31">
          <cell r="F31" t="str">
            <v/>
          </cell>
        </row>
        <row r="32">
          <cell r="F32" t="str">
            <v/>
          </cell>
        </row>
        <row r="33">
          <cell r="F33" t="str">
            <v/>
          </cell>
        </row>
        <row r="34">
          <cell r="F34" t="str">
            <v/>
          </cell>
        </row>
        <row r="35">
          <cell r="F35" t="str">
            <v/>
          </cell>
        </row>
        <row r="36">
          <cell r="F36" t="str">
            <v/>
          </cell>
        </row>
        <row r="37">
          <cell r="F37" t="str">
            <v/>
          </cell>
        </row>
        <row r="38">
          <cell r="F38" t="str">
            <v/>
          </cell>
        </row>
        <row r="39">
          <cell r="F39" t="str">
            <v/>
          </cell>
        </row>
        <row r="40">
          <cell r="F40" t="str">
            <v/>
          </cell>
        </row>
        <row r="41">
          <cell r="F41" t="str">
            <v/>
          </cell>
        </row>
        <row r="42">
          <cell r="F42" t="str">
            <v/>
          </cell>
        </row>
        <row r="43">
          <cell r="F43" t="str">
            <v/>
          </cell>
        </row>
        <row r="44">
          <cell r="F44" t="str">
            <v/>
          </cell>
        </row>
        <row r="45">
          <cell r="F45" t="str">
            <v/>
          </cell>
        </row>
        <row r="46">
          <cell r="F46" t="str">
            <v/>
          </cell>
        </row>
        <row r="47">
          <cell r="F47" t="str">
            <v/>
          </cell>
        </row>
        <row r="48">
          <cell r="F48" t="str">
            <v/>
          </cell>
        </row>
        <row r="49">
          <cell r="F49" t="str">
            <v/>
          </cell>
        </row>
        <row r="50">
          <cell r="F50" t="str">
            <v/>
          </cell>
        </row>
        <row r="51">
          <cell r="F51" t="str">
            <v/>
          </cell>
        </row>
        <row r="52">
          <cell r="F52" t="str">
            <v/>
          </cell>
        </row>
        <row r="53">
          <cell r="F53" t="str">
            <v/>
          </cell>
        </row>
        <row r="54">
          <cell r="F54" t="str">
            <v/>
          </cell>
        </row>
        <row r="55">
          <cell r="F55" t="str">
            <v/>
          </cell>
        </row>
        <row r="56">
          <cell r="F56" t="str">
            <v/>
          </cell>
        </row>
        <row r="57">
          <cell r="F57" t="str">
            <v/>
          </cell>
        </row>
        <row r="58">
          <cell r="F58" t="str">
            <v/>
          </cell>
        </row>
        <row r="59">
          <cell r="F59" t="str">
            <v/>
          </cell>
        </row>
        <row r="60">
          <cell r="F60" t="str">
            <v/>
          </cell>
        </row>
        <row r="61">
          <cell r="F61" t="str">
            <v/>
          </cell>
        </row>
        <row r="62">
          <cell r="F62" t="str">
            <v/>
          </cell>
        </row>
        <row r="63">
          <cell r="F63" t="str">
            <v/>
          </cell>
        </row>
        <row r="64">
          <cell r="F64" t="str">
            <v/>
          </cell>
        </row>
        <row r="65">
          <cell r="F65" t="str">
            <v/>
          </cell>
        </row>
        <row r="66">
          <cell r="F66" t="str">
            <v/>
          </cell>
        </row>
        <row r="67">
          <cell r="F67" t="str">
            <v/>
          </cell>
        </row>
        <row r="68">
          <cell r="F68" t="str">
            <v/>
          </cell>
        </row>
        <row r="69">
          <cell r="F69" t="str">
            <v/>
          </cell>
        </row>
        <row r="70">
          <cell r="F70" t="str">
            <v/>
          </cell>
        </row>
        <row r="71">
          <cell r="F71" t="str">
            <v/>
          </cell>
        </row>
        <row r="72">
          <cell r="F72" t="str">
            <v/>
          </cell>
        </row>
        <row r="73">
          <cell r="F73" t="str">
            <v/>
          </cell>
        </row>
        <row r="74">
          <cell r="F74" t="str">
            <v/>
          </cell>
        </row>
        <row r="75">
          <cell r="F75" t="str">
            <v/>
          </cell>
        </row>
        <row r="76">
          <cell r="F76" t="str">
            <v/>
          </cell>
        </row>
        <row r="77">
          <cell r="F77" t="str">
            <v/>
          </cell>
        </row>
        <row r="78">
          <cell r="F78" t="str">
            <v/>
          </cell>
        </row>
        <row r="79">
          <cell r="F79" t="str">
            <v/>
          </cell>
        </row>
        <row r="80">
          <cell r="F80" t="str">
            <v/>
          </cell>
        </row>
        <row r="81">
          <cell r="F81" t="str">
            <v/>
          </cell>
        </row>
        <row r="82">
          <cell r="F82" t="str">
            <v/>
          </cell>
        </row>
        <row r="83">
          <cell r="F83" t="str">
            <v/>
          </cell>
        </row>
        <row r="84">
          <cell r="F84" t="str">
            <v/>
          </cell>
        </row>
        <row r="85">
          <cell r="F85" t="str">
            <v/>
          </cell>
        </row>
        <row r="86">
          <cell r="F86" t="str">
            <v/>
          </cell>
        </row>
        <row r="87">
          <cell r="F87" t="str">
            <v/>
          </cell>
        </row>
        <row r="88">
          <cell r="F88" t="str">
            <v/>
          </cell>
        </row>
        <row r="89">
          <cell r="F89" t="str">
            <v/>
          </cell>
        </row>
        <row r="90">
          <cell r="F90" t="str">
            <v/>
          </cell>
        </row>
        <row r="91">
          <cell r="F91" t="str">
            <v/>
          </cell>
        </row>
        <row r="92">
          <cell r="F92" t="str">
            <v/>
          </cell>
        </row>
        <row r="93">
          <cell r="F93" t="str">
            <v/>
          </cell>
        </row>
        <row r="94">
          <cell r="F94" t="str">
            <v/>
          </cell>
        </row>
        <row r="95">
          <cell r="F95" t="str">
            <v/>
          </cell>
        </row>
        <row r="96">
          <cell r="F96" t="str">
            <v/>
          </cell>
        </row>
        <row r="97">
          <cell r="F97" t="str">
            <v/>
          </cell>
        </row>
        <row r="98">
          <cell r="F98" t="str">
            <v/>
          </cell>
        </row>
        <row r="99">
          <cell r="F99" t="str">
            <v/>
          </cell>
        </row>
        <row r="100">
          <cell r="F100" t="str">
            <v/>
          </cell>
        </row>
        <row r="101">
          <cell r="F101" t="str">
            <v/>
          </cell>
        </row>
        <row r="102">
          <cell r="F102" t="str">
            <v/>
          </cell>
        </row>
        <row r="103">
          <cell r="F103" t="str">
            <v/>
          </cell>
        </row>
        <row r="104">
          <cell r="F104" t="str">
            <v/>
          </cell>
        </row>
        <row r="105">
          <cell r="F105" t="str">
            <v/>
          </cell>
        </row>
        <row r="106">
          <cell r="F106" t="str">
            <v/>
          </cell>
        </row>
        <row r="107">
          <cell r="F107" t="str">
            <v/>
          </cell>
        </row>
        <row r="108">
          <cell r="F108" t="str">
            <v/>
          </cell>
        </row>
        <row r="109">
          <cell r="F109" t="str">
            <v/>
          </cell>
        </row>
        <row r="110">
          <cell r="F110" t="str">
            <v/>
          </cell>
        </row>
        <row r="111">
          <cell r="F111" t="str">
            <v/>
          </cell>
        </row>
        <row r="112">
          <cell r="F112" t="str">
            <v/>
          </cell>
        </row>
        <row r="113">
          <cell r="F113" t="str">
            <v/>
          </cell>
        </row>
        <row r="114">
          <cell r="F114" t="str">
            <v/>
          </cell>
        </row>
        <row r="115">
          <cell r="F115" t="str">
            <v/>
          </cell>
        </row>
        <row r="116">
          <cell r="F116" t="str">
            <v/>
          </cell>
        </row>
        <row r="117">
          <cell r="F117" t="str">
            <v/>
          </cell>
        </row>
        <row r="118">
          <cell r="F118" t="str">
            <v/>
          </cell>
        </row>
        <row r="119">
          <cell r="F119" t="str">
            <v/>
          </cell>
        </row>
        <row r="120">
          <cell r="F120" t="str">
            <v/>
          </cell>
        </row>
        <row r="121">
          <cell r="F121" t="str">
            <v/>
          </cell>
        </row>
        <row r="122">
          <cell r="F122" t="str">
            <v/>
          </cell>
        </row>
        <row r="123">
          <cell r="F123" t="str">
            <v/>
          </cell>
        </row>
        <row r="124">
          <cell r="F124" t="str">
            <v/>
          </cell>
        </row>
        <row r="125">
          <cell r="F125" t="str">
            <v/>
          </cell>
        </row>
        <row r="126">
          <cell r="F126" t="str">
            <v/>
          </cell>
        </row>
        <row r="127">
          <cell r="F127" t="str">
            <v/>
          </cell>
        </row>
        <row r="128">
          <cell r="F128" t="str">
            <v/>
          </cell>
        </row>
        <row r="129">
          <cell r="F129" t="str">
            <v/>
          </cell>
        </row>
        <row r="130">
          <cell r="F130" t="str">
            <v/>
          </cell>
        </row>
        <row r="131">
          <cell r="F131" t="str">
            <v/>
          </cell>
        </row>
        <row r="132">
          <cell r="F132" t="str">
            <v/>
          </cell>
        </row>
        <row r="133">
          <cell r="F133" t="str">
            <v/>
          </cell>
        </row>
        <row r="134">
          <cell r="F134" t="str">
            <v/>
          </cell>
        </row>
        <row r="135">
          <cell r="F135" t="str">
            <v/>
          </cell>
        </row>
        <row r="136">
          <cell r="F136" t="str">
            <v/>
          </cell>
        </row>
        <row r="137">
          <cell r="F137" t="str">
            <v/>
          </cell>
        </row>
        <row r="138">
          <cell r="F138" t="str">
            <v/>
          </cell>
        </row>
        <row r="139">
          <cell r="F139" t="str">
            <v/>
          </cell>
        </row>
        <row r="140">
          <cell r="F140" t="str">
            <v/>
          </cell>
        </row>
        <row r="141">
          <cell r="F141" t="str">
            <v/>
          </cell>
        </row>
        <row r="142">
          <cell r="F142" t="str">
            <v/>
          </cell>
        </row>
        <row r="143">
          <cell r="F143" t="str">
            <v/>
          </cell>
        </row>
        <row r="144">
          <cell r="F144" t="str">
            <v/>
          </cell>
        </row>
        <row r="145">
          <cell r="F145" t="str">
            <v/>
          </cell>
        </row>
        <row r="146">
          <cell r="F146" t="str">
            <v/>
          </cell>
        </row>
        <row r="147">
          <cell r="F147" t="str">
            <v/>
          </cell>
        </row>
        <row r="148">
          <cell r="F148" t="str">
            <v/>
          </cell>
        </row>
        <row r="149">
          <cell r="F149" t="str">
            <v/>
          </cell>
        </row>
        <row r="150">
          <cell r="F150" t="str">
            <v/>
          </cell>
        </row>
        <row r="151">
          <cell r="F151" t="str">
            <v/>
          </cell>
        </row>
        <row r="152">
          <cell r="F152" t="str">
            <v/>
          </cell>
        </row>
        <row r="153">
          <cell r="F153" t="str">
            <v/>
          </cell>
        </row>
        <row r="154">
          <cell r="F154" t="str">
            <v/>
          </cell>
        </row>
        <row r="155">
          <cell r="F155" t="str">
            <v/>
          </cell>
        </row>
        <row r="156">
          <cell r="F156" t="str">
            <v/>
          </cell>
        </row>
        <row r="157">
          <cell r="F157" t="str">
            <v/>
          </cell>
        </row>
        <row r="158">
          <cell r="F158" t="str">
            <v/>
          </cell>
        </row>
        <row r="159">
          <cell r="F159" t="str">
            <v/>
          </cell>
        </row>
        <row r="160">
          <cell r="F160" t="str">
            <v/>
          </cell>
        </row>
        <row r="161">
          <cell r="F161" t="str">
            <v/>
          </cell>
        </row>
        <row r="162">
          <cell r="F162" t="str">
            <v/>
          </cell>
        </row>
        <row r="163">
          <cell r="F163" t="str">
            <v/>
          </cell>
        </row>
        <row r="164">
          <cell r="F164" t="str">
            <v/>
          </cell>
        </row>
        <row r="165">
          <cell r="F165" t="str">
            <v/>
          </cell>
        </row>
        <row r="166">
          <cell r="F166" t="str">
            <v/>
          </cell>
        </row>
        <row r="167">
          <cell r="F167" t="str">
            <v/>
          </cell>
        </row>
        <row r="168">
          <cell r="F168" t="str">
            <v/>
          </cell>
        </row>
        <row r="169">
          <cell r="F169" t="str">
            <v/>
          </cell>
        </row>
        <row r="170">
          <cell r="F170" t="str">
            <v/>
          </cell>
        </row>
        <row r="171">
          <cell r="F171" t="str">
            <v/>
          </cell>
        </row>
        <row r="172">
          <cell r="F172" t="str">
            <v/>
          </cell>
        </row>
        <row r="173">
          <cell r="F173" t="str">
            <v/>
          </cell>
        </row>
        <row r="174">
          <cell r="F174" t="str">
            <v/>
          </cell>
        </row>
        <row r="175">
          <cell r="F175" t="str">
            <v/>
          </cell>
        </row>
        <row r="176">
          <cell r="F176" t="str">
            <v/>
          </cell>
        </row>
        <row r="177">
          <cell r="F177" t="str">
            <v/>
          </cell>
        </row>
        <row r="178">
          <cell r="F178" t="str">
            <v/>
          </cell>
        </row>
        <row r="179">
          <cell r="F179" t="str">
            <v/>
          </cell>
        </row>
        <row r="180">
          <cell r="F180" t="str">
            <v/>
          </cell>
        </row>
        <row r="181">
          <cell r="F181" t="str">
            <v/>
          </cell>
        </row>
        <row r="182">
          <cell r="F182" t="str">
            <v/>
          </cell>
        </row>
        <row r="183">
          <cell r="F183" t="str">
            <v/>
          </cell>
        </row>
        <row r="184">
          <cell r="F184" t="str">
            <v/>
          </cell>
        </row>
        <row r="185">
          <cell r="F185" t="str">
            <v/>
          </cell>
        </row>
        <row r="186">
          <cell r="F186" t="str">
            <v/>
          </cell>
        </row>
        <row r="187">
          <cell r="F187" t="str">
            <v/>
          </cell>
        </row>
        <row r="188">
          <cell r="F188" t="str">
            <v/>
          </cell>
        </row>
        <row r="189">
          <cell r="F189" t="str">
            <v/>
          </cell>
        </row>
        <row r="190">
          <cell r="F190" t="str">
            <v/>
          </cell>
        </row>
        <row r="191">
          <cell r="F191" t="str">
            <v/>
          </cell>
        </row>
        <row r="192">
          <cell r="F192" t="str">
            <v/>
          </cell>
        </row>
        <row r="193">
          <cell r="F193" t="str">
            <v/>
          </cell>
        </row>
        <row r="194">
          <cell r="F194" t="str">
            <v/>
          </cell>
        </row>
        <row r="195">
          <cell r="F195" t="str">
            <v/>
          </cell>
        </row>
        <row r="196">
          <cell r="F196" t="str">
            <v/>
          </cell>
        </row>
        <row r="197">
          <cell r="F197" t="str">
            <v/>
          </cell>
        </row>
        <row r="198">
          <cell r="F198" t="str">
            <v/>
          </cell>
        </row>
        <row r="199">
          <cell r="F199" t="str">
            <v/>
          </cell>
        </row>
        <row r="200">
          <cell r="F200" t="str">
            <v/>
          </cell>
        </row>
        <row r="201">
          <cell r="F201" t="str">
            <v/>
          </cell>
        </row>
        <row r="202">
          <cell r="F202" t="str">
            <v/>
          </cell>
        </row>
        <row r="203">
          <cell r="F203" t="str">
            <v/>
          </cell>
        </row>
        <row r="204">
          <cell r="F204" t="str">
            <v/>
          </cell>
        </row>
        <row r="205">
          <cell r="F205" t="str">
            <v/>
          </cell>
        </row>
        <row r="206">
          <cell r="F206" t="str">
            <v/>
          </cell>
        </row>
        <row r="207">
          <cell r="F207" t="str">
            <v/>
          </cell>
        </row>
        <row r="208">
          <cell r="F208" t="str">
            <v/>
          </cell>
        </row>
        <row r="209">
          <cell r="F209" t="str">
            <v/>
          </cell>
        </row>
        <row r="210">
          <cell r="F210" t="str">
            <v/>
          </cell>
        </row>
        <row r="211">
          <cell r="F211" t="str">
            <v/>
          </cell>
        </row>
        <row r="212">
          <cell r="F212" t="str">
            <v/>
          </cell>
        </row>
        <row r="213">
          <cell r="F213" t="str">
            <v/>
          </cell>
        </row>
        <row r="214">
          <cell r="F214" t="str">
            <v/>
          </cell>
        </row>
        <row r="215">
          <cell r="F215" t="str">
            <v/>
          </cell>
        </row>
        <row r="216">
          <cell r="F216" t="str">
            <v/>
          </cell>
        </row>
        <row r="217">
          <cell r="F217" t="str">
            <v/>
          </cell>
        </row>
        <row r="218">
          <cell r="F218" t="str">
            <v/>
          </cell>
        </row>
        <row r="219">
          <cell r="F219" t="str">
            <v/>
          </cell>
        </row>
        <row r="220">
          <cell r="F220" t="str">
            <v/>
          </cell>
        </row>
        <row r="221">
          <cell r="F221" t="str">
            <v/>
          </cell>
        </row>
        <row r="222">
          <cell r="F222" t="str">
            <v/>
          </cell>
        </row>
        <row r="223">
          <cell r="F223" t="str">
            <v/>
          </cell>
        </row>
        <row r="224">
          <cell r="F224" t="str">
            <v/>
          </cell>
        </row>
        <row r="225">
          <cell r="F225" t="str">
            <v/>
          </cell>
        </row>
        <row r="226">
          <cell r="F226" t="str">
            <v/>
          </cell>
        </row>
        <row r="227">
          <cell r="F227" t="str">
            <v/>
          </cell>
        </row>
        <row r="228">
          <cell r="F228" t="str">
            <v/>
          </cell>
        </row>
        <row r="229">
          <cell r="F229" t="str">
            <v/>
          </cell>
        </row>
        <row r="230">
          <cell r="F230" t="str">
            <v/>
          </cell>
        </row>
        <row r="231">
          <cell r="F231" t="str">
            <v/>
          </cell>
        </row>
        <row r="232">
          <cell r="F232" t="str">
            <v/>
          </cell>
        </row>
        <row r="233">
          <cell r="F233" t="str">
            <v/>
          </cell>
        </row>
        <row r="234">
          <cell r="F234" t="str">
            <v/>
          </cell>
        </row>
        <row r="235">
          <cell r="F235" t="str">
            <v/>
          </cell>
        </row>
        <row r="236">
          <cell r="F236" t="str">
            <v/>
          </cell>
        </row>
        <row r="237">
          <cell r="F237" t="str">
            <v/>
          </cell>
        </row>
        <row r="238">
          <cell r="F238" t="str">
            <v/>
          </cell>
        </row>
        <row r="239">
          <cell r="F239" t="str">
            <v/>
          </cell>
        </row>
        <row r="240">
          <cell r="F240" t="str">
            <v/>
          </cell>
        </row>
        <row r="241">
          <cell r="F241" t="str">
            <v/>
          </cell>
        </row>
        <row r="242">
          <cell r="F242" t="str">
            <v/>
          </cell>
        </row>
        <row r="243">
          <cell r="F243" t="str">
            <v/>
          </cell>
        </row>
        <row r="244">
          <cell r="F244" t="str">
            <v/>
          </cell>
        </row>
        <row r="245">
          <cell r="F245" t="str">
            <v/>
          </cell>
        </row>
        <row r="246">
          <cell r="F246" t="str">
            <v/>
          </cell>
        </row>
        <row r="247">
          <cell r="F247" t="str">
            <v/>
          </cell>
        </row>
        <row r="248">
          <cell r="F248" t="str">
            <v/>
          </cell>
        </row>
        <row r="249">
          <cell r="F249" t="str">
            <v/>
          </cell>
        </row>
        <row r="250">
          <cell r="F250" t="str">
            <v/>
          </cell>
        </row>
        <row r="251">
          <cell r="F251" t="str">
            <v/>
          </cell>
        </row>
        <row r="252">
          <cell r="F252" t="str">
            <v/>
          </cell>
        </row>
        <row r="253">
          <cell r="F253" t="str">
            <v/>
          </cell>
        </row>
        <row r="254">
          <cell r="F254" t="str">
            <v/>
          </cell>
        </row>
        <row r="255">
          <cell r="F255" t="str">
            <v/>
          </cell>
        </row>
        <row r="256">
          <cell r="F256" t="str">
            <v/>
          </cell>
        </row>
        <row r="257">
          <cell r="F257" t="str">
            <v/>
          </cell>
        </row>
        <row r="258">
          <cell r="F258" t="str">
            <v/>
          </cell>
        </row>
        <row r="259">
          <cell r="F259" t="str">
            <v/>
          </cell>
        </row>
        <row r="260">
          <cell r="F260" t="str">
            <v/>
          </cell>
        </row>
        <row r="261">
          <cell r="F261" t="str">
            <v/>
          </cell>
        </row>
        <row r="262">
          <cell r="F262" t="str">
            <v/>
          </cell>
        </row>
        <row r="263">
          <cell r="F263" t="str">
            <v/>
          </cell>
        </row>
        <row r="264">
          <cell r="F264" t="str">
            <v/>
          </cell>
        </row>
        <row r="265">
          <cell r="F265" t="str">
            <v/>
          </cell>
        </row>
        <row r="266">
          <cell r="F266" t="str">
            <v/>
          </cell>
        </row>
        <row r="267">
          <cell r="F267" t="str">
            <v/>
          </cell>
        </row>
        <row r="268">
          <cell r="F268" t="str">
            <v/>
          </cell>
        </row>
        <row r="269">
          <cell r="F269" t="str">
            <v/>
          </cell>
        </row>
        <row r="270">
          <cell r="F270" t="str">
            <v/>
          </cell>
        </row>
        <row r="271">
          <cell r="F271" t="str">
            <v/>
          </cell>
        </row>
        <row r="272">
          <cell r="F272" t="str">
            <v/>
          </cell>
        </row>
        <row r="273">
          <cell r="F273" t="str">
            <v/>
          </cell>
        </row>
        <row r="274">
          <cell r="F274" t="str">
            <v/>
          </cell>
        </row>
        <row r="275">
          <cell r="F275" t="str">
            <v/>
          </cell>
        </row>
        <row r="276">
          <cell r="F276" t="str">
            <v/>
          </cell>
        </row>
        <row r="277">
          <cell r="F277" t="str">
            <v/>
          </cell>
        </row>
        <row r="278">
          <cell r="F278" t="str">
            <v/>
          </cell>
        </row>
        <row r="279">
          <cell r="F279" t="str">
            <v/>
          </cell>
        </row>
        <row r="280">
          <cell r="F280" t="str">
            <v/>
          </cell>
        </row>
        <row r="281">
          <cell r="F281" t="str">
            <v/>
          </cell>
        </row>
        <row r="282">
          <cell r="F282" t="str">
            <v/>
          </cell>
        </row>
        <row r="283">
          <cell r="F283" t="str">
            <v/>
          </cell>
        </row>
        <row r="284">
          <cell r="F284" t="str">
            <v/>
          </cell>
        </row>
        <row r="285">
          <cell r="F285" t="str">
            <v/>
          </cell>
        </row>
        <row r="286">
          <cell r="F286" t="str">
            <v/>
          </cell>
        </row>
        <row r="287">
          <cell r="F287" t="str">
            <v/>
          </cell>
        </row>
        <row r="288">
          <cell r="F288" t="str">
            <v/>
          </cell>
        </row>
        <row r="289">
          <cell r="F289" t="str">
            <v/>
          </cell>
        </row>
        <row r="290">
          <cell r="F290" t="str">
            <v/>
          </cell>
        </row>
        <row r="291">
          <cell r="F291" t="str">
            <v/>
          </cell>
        </row>
        <row r="292">
          <cell r="F292" t="str">
            <v/>
          </cell>
        </row>
        <row r="293">
          <cell r="F293" t="str">
            <v/>
          </cell>
        </row>
        <row r="294">
          <cell r="F294" t="str">
            <v/>
          </cell>
        </row>
        <row r="295">
          <cell r="F295" t="str">
            <v/>
          </cell>
        </row>
        <row r="296">
          <cell r="F296" t="str">
            <v/>
          </cell>
        </row>
        <row r="297">
          <cell r="F297" t="str">
            <v/>
          </cell>
        </row>
        <row r="298">
          <cell r="F298" t="str">
            <v/>
          </cell>
        </row>
        <row r="299">
          <cell r="F299" t="str">
            <v/>
          </cell>
        </row>
        <row r="300">
          <cell r="F300" t="str">
            <v/>
          </cell>
        </row>
        <row r="301">
          <cell r="F301" t="str">
            <v/>
          </cell>
        </row>
        <row r="302">
          <cell r="F302" t="str">
            <v/>
          </cell>
        </row>
        <row r="303">
          <cell r="F303" t="str">
            <v/>
          </cell>
        </row>
        <row r="304">
          <cell r="F304" t="str">
            <v/>
          </cell>
        </row>
        <row r="305">
          <cell r="F305" t="str">
            <v/>
          </cell>
        </row>
        <row r="306">
          <cell r="F306" t="str">
            <v/>
          </cell>
        </row>
        <row r="307">
          <cell r="F307" t="str">
            <v/>
          </cell>
        </row>
        <row r="308">
          <cell r="F308" t="str">
            <v/>
          </cell>
        </row>
        <row r="309">
          <cell r="F309" t="str">
            <v/>
          </cell>
        </row>
        <row r="310">
          <cell r="F310" t="str">
            <v/>
          </cell>
        </row>
        <row r="311">
          <cell r="F311" t="str">
            <v/>
          </cell>
        </row>
        <row r="312">
          <cell r="F312" t="str">
            <v/>
          </cell>
        </row>
        <row r="313">
          <cell r="F313" t="str">
            <v/>
          </cell>
        </row>
        <row r="314">
          <cell r="F314" t="str">
            <v/>
          </cell>
        </row>
        <row r="315">
          <cell r="F315" t="str">
            <v/>
          </cell>
        </row>
        <row r="316">
          <cell r="F316" t="str">
            <v/>
          </cell>
        </row>
        <row r="317">
          <cell r="F317" t="str">
            <v/>
          </cell>
        </row>
        <row r="318">
          <cell r="F318" t="str">
            <v/>
          </cell>
        </row>
        <row r="319">
          <cell r="F319" t="str">
            <v/>
          </cell>
        </row>
        <row r="320">
          <cell r="F320" t="str">
            <v/>
          </cell>
        </row>
        <row r="321">
          <cell r="F321" t="str">
            <v/>
          </cell>
        </row>
        <row r="322">
          <cell r="F322" t="str">
            <v/>
          </cell>
        </row>
        <row r="323">
          <cell r="F323" t="str">
            <v/>
          </cell>
        </row>
        <row r="324">
          <cell r="F324" t="str">
            <v/>
          </cell>
        </row>
        <row r="325">
          <cell r="F325" t="str">
            <v/>
          </cell>
        </row>
        <row r="326">
          <cell r="F326" t="str">
            <v/>
          </cell>
        </row>
        <row r="327">
          <cell r="F327" t="str">
            <v/>
          </cell>
        </row>
        <row r="328">
          <cell r="F328" t="str">
            <v/>
          </cell>
        </row>
        <row r="329">
          <cell r="F329" t="str">
            <v/>
          </cell>
        </row>
        <row r="330">
          <cell r="F330" t="str">
            <v/>
          </cell>
        </row>
        <row r="331">
          <cell r="F331" t="str">
            <v/>
          </cell>
        </row>
        <row r="332">
          <cell r="F332" t="str">
            <v/>
          </cell>
        </row>
        <row r="333">
          <cell r="F333" t="str">
            <v/>
          </cell>
        </row>
        <row r="334">
          <cell r="F334" t="str">
            <v/>
          </cell>
        </row>
        <row r="335">
          <cell r="F335" t="str">
            <v/>
          </cell>
        </row>
        <row r="336">
          <cell r="F336" t="str">
            <v/>
          </cell>
        </row>
        <row r="337">
          <cell r="F337" t="str">
            <v/>
          </cell>
        </row>
        <row r="338">
          <cell r="F338" t="str">
            <v/>
          </cell>
        </row>
        <row r="339">
          <cell r="F339" t="str">
            <v/>
          </cell>
        </row>
        <row r="340">
          <cell r="F340" t="str">
            <v/>
          </cell>
        </row>
        <row r="341">
          <cell r="F341" t="str">
            <v/>
          </cell>
        </row>
        <row r="342">
          <cell r="F342" t="str">
            <v/>
          </cell>
        </row>
        <row r="343">
          <cell r="F343" t="str">
            <v/>
          </cell>
        </row>
        <row r="344">
          <cell r="F344" t="str">
            <v/>
          </cell>
        </row>
        <row r="345">
          <cell r="F345" t="str">
            <v/>
          </cell>
        </row>
        <row r="346">
          <cell r="F346" t="str">
            <v/>
          </cell>
        </row>
        <row r="347">
          <cell r="F347" t="str">
            <v/>
          </cell>
        </row>
        <row r="348">
          <cell r="F348" t="str">
            <v/>
          </cell>
        </row>
        <row r="349">
          <cell r="F349" t="str">
            <v/>
          </cell>
        </row>
        <row r="350">
          <cell r="F350" t="str">
            <v/>
          </cell>
        </row>
        <row r="351">
          <cell r="F351" t="str">
            <v/>
          </cell>
        </row>
        <row r="352">
          <cell r="F352" t="str">
            <v/>
          </cell>
        </row>
        <row r="353">
          <cell r="F353" t="str">
            <v/>
          </cell>
        </row>
        <row r="354">
          <cell r="F354" t="str">
            <v/>
          </cell>
        </row>
        <row r="355">
          <cell r="F355" t="str">
            <v/>
          </cell>
        </row>
        <row r="356">
          <cell r="F356" t="str">
            <v/>
          </cell>
        </row>
        <row r="357">
          <cell r="F357" t="str">
            <v/>
          </cell>
        </row>
        <row r="358">
          <cell r="F358" t="str">
            <v/>
          </cell>
        </row>
        <row r="359">
          <cell r="F359" t="str">
            <v/>
          </cell>
        </row>
        <row r="360">
          <cell r="F360" t="str">
            <v/>
          </cell>
        </row>
        <row r="361">
          <cell r="F361" t="str">
            <v/>
          </cell>
        </row>
        <row r="362">
          <cell r="F362" t="str">
            <v/>
          </cell>
        </row>
        <row r="363">
          <cell r="F363" t="str">
            <v/>
          </cell>
        </row>
        <row r="364">
          <cell r="F364" t="str">
            <v/>
          </cell>
        </row>
        <row r="365">
          <cell r="F365" t="str">
            <v/>
          </cell>
        </row>
        <row r="366">
          <cell r="F366" t="str">
            <v/>
          </cell>
        </row>
        <row r="367">
          <cell r="F367" t="str">
            <v/>
          </cell>
        </row>
        <row r="368">
          <cell r="F368" t="str">
            <v/>
          </cell>
        </row>
        <row r="369">
          <cell r="F369" t="str">
            <v/>
          </cell>
        </row>
        <row r="370">
          <cell r="F370" t="str">
            <v/>
          </cell>
        </row>
        <row r="371">
          <cell r="F371" t="str">
            <v/>
          </cell>
        </row>
        <row r="372">
          <cell r="F372" t="str">
            <v/>
          </cell>
        </row>
        <row r="373">
          <cell r="F373" t="str">
            <v/>
          </cell>
        </row>
        <row r="374">
          <cell r="F374" t="str">
            <v/>
          </cell>
        </row>
        <row r="375">
          <cell r="F375" t="str">
            <v/>
          </cell>
        </row>
        <row r="376">
          <cell r="F376" t="str">
            <v/>
          </cell>
        </row>
        <row r="377">
          <cell r="F377" t="str">
            <v/>
          </cell>
        </row>
        <row r="378">
          <cell r="F378" t="str">
            <v/>
          </cell>
        </row>
        <row r="379">
          <cell r="F379" t="str">
            <v/>
          </cell>
        </row>
        <row r="380">
          <cell r="F380" t="str">
            <v/>
          </cell>
        </row>
        <row r="381">
          <cell r="F381" t="str">
            <v/>
          </cell>
        </row>
        <row r="382">
          <cell r="F382" t="str">
            <v/>
          </cell>
        </row>
        <row r="383">
          <cell r="F383" t="str">
            <v/>
          </cell>
        </row>
        <row r="384">
          <cell r="F384" t="str">
            <v/>
          </cell>
        </row>
        <row r="385">
          <cell r="F385" t="str">
            <v/>
          </cell>
        </row>
        <row r="386">
          <cell r="F386" t="str">
            <v/>
          </cell>
        </row>
        <row r="387">
          <cell r="F387" t="str">
            <v/>
          </cell>
        </row>
        <row r="388">
          <cell r="F388" t="str">
            <v/>
          </cell>
        </row>
        <row r="389">
          <cell r="F389" t="str">
            <v/>
          </cell>
        </row>
        <row r="390">
          <cell r="F390" t="str">
            <v/>
          </cell>
        </row>
        <row r="391">
          <cell r="F391" t="str">
            <v/>
          </cell>
        </row>
        <row r="392">
          <cell r="F392" t="str">
            <v/>
          </cell>
        </row>
        <row r="393">
          <cell r="F393" t="str">
            <v/>
          </cell>
        </row>
        <row r="394">
          <cell r="F394" t="str">
            <v/>
          </cell>
        </row>
        <row r="395">
          <cell r="F395" t="str">
            <v/>
          </cell>
        </row>
        <row r="396">
          <cell r="F396" t="str">
            <v/>
          </cell>
        </row>
        <row r="397">
          <cell r="F397" t="str">
            <v/>
          </cell>
        </row>
        <row r="398">
          <cell r="F398" t="str">
            <v/>
          </cell>
        </row>
        <row r="399">
          <cell r="F399" t="str">
            <v/>
          </cell>
        </row>
        <row r="400">
          <cell r="F400" t="str">
            <v/>
          </cell>
        </row>
        <row r="401">
          <cell r="F401" t="str">
            <v/>
          </cell>
        </row>
        <row r="402">
          <cell r="F402" t="str">
            <v/>
          </cell>
        </row>
        <row r="403">
          <cell r="F403" t="str">
            <v/>
          </cell>
        </row>
        <row r="404">
          <cell r="F404" t="str">
            <v/>
          </cell>
        </row>
        <row r="405">
          <cell r="F405" t="str">
            <v/>
          </cell>
        </row>
        <row r="406">
          <cell r="F406" t="str">
            <v/>
          </cell>
        </row>
        <row r="407">
          <cell r="F407" t="str">
            <v/>
          </cell>
        </row>
        <row r="408">
          <cell r="F408" t="str">
            <v/>
          </cell>
        </row>
        <row r="409">
          <cell r="F409" t="str">
            <v/>
          </cell>
        </row>
        <row r="410">
          <cell r="F410" t="str">
            <v/>
          </cell>
        </row>
        <row r="411">
          <cell r="F411" t="str">
            <v/>
          </cell>
        </row>
        <row r="412">
          <cell r="F412" t="str">
            <v/>
          </cell>
        </row>
        <row r="413">
          <cell r="F413" t="str">
            <v/>
          </cell>
        </row>
        <row r="414">
          <cell r="F414" t="str">
            <v/>
          </cell>
        </row>
        <row r="415">
          <cell r="F415" t="str">
            <v/>
          </cell>
        </row>
        <row r="416">
          <cell r="F416" t="str">
            <v/>
          </cell>
        </row>
        <row r="417">
          <cell r="F417" t="str">
            <v/>
          </cell>
        </row>
        <row r="418">
          <cell r="F418" t="str">
            <v/>
          </cell>
        </row>
        <row r="419">
          <cell r="F419" t="str">
            <v/>
          </cell>
        </row>
        <row r="420">
          <cell r="F420" t="str">
            <v/>
          </cell>
        </row>
        <row r="421">
          <cell r="F421" t="str">
            <v/>
          </cell>
        </row>
        <row r="422">
          <cell r="F422" t="str">
            <v/>
          </cell>
        </row>
        <row r="423">
          <cell r="F423" t="str">
            <v/>
          </cell>
        </row>
        <row r="424">
          <cell r="F424" t="str">
            <v/>
          </cell>
        </row>
        <row r="425">
          <cell r="F425" t="str">
            <v/>
          </cell>
        </row>
        <row r="426">
          <cell r="F426" t="str">
            <v/>
          </cell>
        </row>
        <row r="427">
          <cell r="F427" t="str">
            <v/>
          </cell>
        </row>
        <row r="428">
          <cell r="F428" t="str">
            <v/>
          </cell>
        </row>
        <row r="429">
          <cell r="F429" t="str">
            <v/>
          </cell>
        </row>
        <row r="430">
          <cell r="F430" t="str">
            <v/>
          </cell>
        </row>
        <row r="431">
          <cell r="F431" t="str">
            <v/>
          </cell>
        </row>
        <row r="432">
          <cell r="F432" t="str">
            <v/>
          </cell>
        </row>
        <row r="433">
          <cell r="F433" t="str">
            <v/>
          </cell>
        </row>
        <row r="434">
          <cell r="F434" t="str">
            <v/>
          </cell>
        </row>
        <row r="435">
          <cell r="F435" t="str">
            <v/>
          </cell>
        </row>
        <row r="436">
          <cell r="F436" t="str">
            <v/>
          </cell>
        </row>
        <row r="437">
          <cell r="F437" t="str">
            <v/>
          </cell>
        </row>
        <row r="438">
          <cell r="F438" t="str">
            <v/>
          </cell>
        </row>
        <row r="439">
          <cell r="F439" t="str">
            <v/>
          </cell>
        </row>
        <row r="440">
          <cell r="F440" t="str">
            <v/>
          </cell>
        </row>
        <row r="441">
          <cell r="F441" t="str">
            <v/>
          </cell>
        </row>
        <row r="442">
          <cell r="F442" t="str">
            <v/>
          </cell>
        </row>
        <row r="443">
          <cell r="F443" t="str">
            <v/>
          </cell>
        </row>
        <row r="444">
          <cell r="F444" t="str">
            <v/>
          </cell>
        </row>
        <row r="445">
          <cell r="F445" t="str">
            <v/>
          </cell>
        </row>
        <row r="446">
          <cell r="F446" t="str">
            <v/>
          </cell>
        </row>
        <row r="447">
          <cell r="F447" t="str">
            <v/>
          </cell>
        </row>
        <row r="448">
          <cell r="F448" t="str">
            <v/>
          </cell>
        </row>
        <row r="449">
          <cell r="F449" t="str">
            <v/>
          </cell>
        </row>
        <row r="450">
          <cell r="F450" t="str">
            <v/>
          </cell>
        </row>
        <row r="451">
          <cell r="F451" t="str">
            <v/>
          </cell>
        </row>
        <row r="452">
          <cell r="F452" t="str">
            <v/>
          </cell>
        </row>
        <row r="453">
          <cell r="F453" t="str">
            <v/>
          </cell>
        </row>
        <row r="454">
          <cell r="F454" t="str">
            <v/>
          </cell>
        </row>
        <row r="455">
          <cell r="F455" t="str">
            <v/>
          </cell>
        </row>
        <row r="456">
          <cell r="F456" t="str">
            <v/>
          </cell>
        </row>
        <row r="457">
          <cell r="F457" t="str">
            <v/>
          </cell>
        </row>
        <row r="458">
          <cell r="F458" t="str">
            <v/>
          </cell>
        </row>
        <row r="459">
          <cell r="F459" t="str">
            <v/>
          </cell>
        </row>
        <row r="460">
          <cell r="F460" t="str">
            <v/>
          </cell>
        </row>
        <row r="461">
          <cell r="F461" t="str">
            <v/>
          </cell>
        </row>
        <row r="462">
          <cell r="F462" t="str">
            <v/>
          </cell>
        </row>
        <row r="463">
          <cell r="F463" t="str">
            <v/>
          </cell>
        </row>
        <row r="464">
          <cell r="F464" t="str">
            <v/>
          </cell>
        </row>
        <row r="465">
          <cell r="F465" t="str">
            <v/>
          </cell>
        </row>
        <row r="466">
          <cell r="F466" t="str">
            <v/>
          </cell>
        </row>
        <row r="467">
          <cell r="F467" t="str">
            <v/>
          </cell>
        </row>
        <row r="468">
          <cell r="F468" t="str">
            <v/>
          </cell>
        </row>
        <row r="469">
          <cell r="F469" t="str">
            <v/>
          </cell>
        </row>
        <row r="470">
          <cell r="F470" t="str">
            <v/>
          </cell>
        </row>
        <row r="471">
          <cell r="F471" t="str">
            <v/>
          </cell>
        </row>
        <row r="472">
          <cell r="F472" t="str">
            <v/>
          </cell>
        </row>
        <row r="473">
          <cell r="F473" t="str">
            <v/>
          </cell>
        </row>
        <row r="474">
          <cell r="F474" t="str">
            <v/>
          </cell>
        </row>
        <row r="475">
          <cell r="F475" t="str">
            <v/>
          </cell>
        </row>
        <row r="476">
          <cell r="F476" t="str">
            <v/>
          </cell>
        </row>
        <row r="477">
          <cell r="F477" t="str">
            <v/>
          </cell>
        </row>
        <row r="478">
          <cell r="F478" t="str">
            <v/>
          </cell>
        </row>
        <row r="479">
          <cell r="F479" t="str">
            <v/>
          </cell>
        </row>
        <row r="480">
          <cell r="F480" t="str">
            <v/>
          </cell>
        </row>
        <row r="481">
          <cell r="F481" t="str">
            <v/>
          </cell>
        </row>
        <row r="482">
          <cell r="F482" t="str">
            <v/>
          </cell>
        </row>
        <row r="483">
          <cell r="F483" t="str">
            <v/>
          </cell>
        </row>
        <row r="484">
          <cell r="F484" t="str">
            <v/>
          </cell>
        </row>
        <row r="485">
          <cell r="F485" t="str">
            <v/>
          </cell>
        </row>
        <row r="486">
          <cell r="F486" t="str">
            <v/>
          </cell>
        </row>
        <row r="487">
          <cell r="F487" t="str">
            <v/>
          </cell>
        </row>
        <row r="488">
          <cell r="F488" t="str">
            <v/>
          </cell>
        </row>
        <row r="489">
          <cell r="F489" t="str">
            <v/>
          </cell>
        </row>
        <row r="490">
          <cell r="F490" t="str">
            <v/>
          </cell>
        </row>
        <row r="491">
          <cell r="F491" t="str">
            <v/>
          </cell>
        </row>
        <row r="492">
          <cell r="F492" t="str">
            <v/>
          </cell>
        </row>
        <row r="493">
          <cell r="F493" t="str">
            <v/>
          </cell>
        </row>
        <row r="494">
          <cell r="F494" t="str">
            <v/>
          </cell>
        </row>
        <row r="495">
          <cell r="F495" t="str">
            <v/>
          </cell>
        </row>
        <row r="496">
          <cell r="F496" t="str">
            <v/>
          </cell>
        </row>
        <row r="497">
          <cell r="F497" t="str">
            <v/>
          </cell>
        </row>
        <row r="498">
          <cell r="F498" t="str">
            <v/>
          </cell>
        </row>
        <row r="499">
          <cell r="F499" t="str">
            <v/>
          </cell>
        </row>
        <row r="500">
          <cell r="F500" t="str">
            <v/>
          </cell>
        </row>
        <row r="501">
          <cell r="F501" t="str">
            <v/>
          </cell>
        </row>
        <row r="502">
          <cell r="F502" t="str">
            <v/>
          </cell>
        </row>
        <row r="503">
          <cell r="F503" t="str">
            <v/>
          </cell>
        </row>
        <row r="504">
          <cell r="F504" t="str">
            <v/>
          </cell>
        </row>
        <row r="505">
          <cell r="F505" t="str">
            <v/>
          </cell>
        </row>
        <row r="506">
          <cell r="F506" t="str">
            <v/>
          </cell>
        </row>
        <row r="507">
          <cell r="F507" t="str">
            <v/>
          </cell>
        </row>
        <row r="508">
          <cell r="F508" t="str">
            <v/>
          </cell>
        </row>
        <row r="509">
          <cell r="F509" t="str">
            <v/>
          </cell>
        </row>
        <row r="510">
          <cell r="F510" t="str">
            <v/>
          </cell>
        </row>
        <row r="511">
          <cell r="F511" t="str">
            <v/>
          </cell>
        </row>
        <row r="512">
          <cell r="F512" t="str">
            <v/>
          </cell>
        </row>
        <row r="513">
          <cell r="F513" t="str">
            <v/>
          </cell>
        </row>
        <row r="514">
          <cell r="F514" t="str">
            <v/>
          </cell>
        </row>
        <row r="515">
          <cell r="F515" t="str">
            <v/>
          </cell>
        </row>
        <row r="516">
          <cell r="F516" t="str">
            <v/>
          </cell>
        </row>
        <row r="517">
          <cell r="F517" t="str">
            <v/>
          </cell>
        </row>
        <row r="518">
          <cell r="F518" t="str">
            <v/>
          </cell>
        </row>
        <row r="519">
          <cell r="F519" t="str">
            <v/>
          </cell>
        </row>
        <row r="520">
          <cell r="F520" t="str">
            <v/>
          </cell>
        </row>
        <row r="521">
          <cell r="F521" t="str">
            <v/>
          </cell>
        </row>
        <row r="522">
          <cell r="F522" t="str">
            <v/>
          </cell>
        </row>
        <row r="523">
          <cell r="F523" t="str">
            <v/>
          </cell>
        </row>
        <row r="524">
          <cell r="F524" t="str">
            <v/>
          </cell>
        </row>
        <row r="525">
          <cell r="F525" t="str">
            <v/>
          </cell>
        </row>
        <row r="526">
          <cell r="F526" t="str">
            <v/>
          </cell>
        </row>
        <row r="527">
          <cell r="F527" t="str">
            <v/>
          </cell>
        </row>
        <row r="528">
          <cell r="F528" t="str">
            <v/>
          </cell>
        </row>
        <row r="529">
          <cell r="F529" t="str">
            <v/>
          </cell>
        </row>
        <row r="530">
          <cell r="F530" t="str">
            <v/>
          </cell>
        </row>
        <row r="531">
          <cell r="F531" t="str">
            <v/>
          </cell>
        </row>
        <row r="532">
          <cell r="F532" t="str">
            <v/>
          </cell>
        </row>
        <row r="533">
          <cell r="F533" t="str">
            <v/>
          </cell>
        </row>
        <row r="534">
          <cell r="F534" t="str">
            <v/>
          </cell>
        </row>
        <row r="535">
          <cell r="F535" t="str">
            <v/>
          </cell>
        </row>
        <row r="536">
          <cell r="F536" t="str">
            <v/>
          </cell>
        </row>
        <row r="537">
          <cell r="F537" t="str">
            <v/>
          </cell>
        </row>
        <row r="538">
          <cell r="F538" t="str">
            <v/>
          </cell>
        </row>
        <row r="539">
          <cell r="F539" t="str">
            <v/>
          </cell>
        </row>
        <row r="540">
          <cell r="F540" t="str">
            <v/>
          </cell>
        </row>
        <row r="541">
          <cell r="F541" t="str">
            <v/>
          </cell>
        </row>
        <row r="542">
          <cell r="F542" t="str">
            <v/>
          </cell>
        </row>
        <row r="543">
          <cell r="F543" t="str">
            <v/>
          </cell>
        </row>
        <row r="544">
          <cell r="F544" t="str">
            <v/>
          </cell>
        </row>
        <row r="545">
          <cell r="F545" t="str">
            <v/>
          </cell>
        </row>
        <row r="546">
          <cell r="F546" t="str">
            <v/>
          </cell>
        </row>
        <row r="547">
          <cell r="F547" t="str">
            <v/>
          </cell>
        </row>
        <row r="548">
          <cell r="F548" t="str">
            <v/>
          </cell>
        </row>
        <row r="549">
          <cell r="F549" t="str">
            <v/>
          </cell>
        </row>
        <row r="550">
          <cell r="F550" t="str">
            <v/>
          </cell>
        </row>
        <row r="551">
          <cell r="F551" t="str">
            <v/>
          </cell>
        </row>
        <row r="552">
          <cell r="F552" t="str">
            <v/>
          </cell>
        </row>
        <row r="553">
          <cell r="F553" t="str">
            <v/>
          </cell>
        </row>
        <row r="554">
          <cell r="F554" t="str">
            <v/>
          </cell>
        </row>
        <row r="555">
          <cell r="F555" t="str">
            <v/>
          </cell>
        </row>
        <row r="556">
          <cell r="F556" t="str">
            <v/>
          </cell>
        </row>
        <row r="557">
          <cell r="F557" t="str">
            <v/>
          </cell>
        </row>
        <row r="558">
          <cell r="F558" t="str">
            <v/>
          </cell>
        </row>
        <row r="559">
          <cell r="F559" t="str">
            <v/>
          </cell>
        </row>
        <row r="560">
          <cell r="F560" t="str">
            <v/>
          </cell>
        </row>
        <row r="561">
          <cell r="F561" t="str">
            <v/>
          </cell>
        </row>
        <row r="562">
          <cell r="F562" t="str">
            <v/>
          </cell>
        </row>
        <row r="563">
          <cell r="F563" t="str">
            <v/>
          </cell>
        </row>
        <row r="564">
          <cell r="F564" t="str">
            <v/>
          </cell>
        </row>
        <row r="565">
          <cell r="F565" t="str">
            <v/>
          </cell>
        </row>
        <row r="566">
          <cell r="F566" t="str">
            <v/>
          </cell>
        </row>
        <row r="567">
          <cell r="F567" t="str">
            <v/>
          </cell>
        </row>
        <row r="568">
          <cell r="F568" t="str">
            <v/>
          </cell>
        </row>
        <row r="569">
          <cell r="F569" t="str">
            <v/>
          </cell>
        </row>
        <row r="570">
          <cell r="F570" t="str">
            <v/>
          </cell>
        </row>
        <row r="571">
          <cell r="F571" t="str">
            <v/>
          </cell>
        </row>
        <row r="572">
          <cell r="F572" t="str">
            <v/>
          </cell>
        </row>
        <row r="573">
          <cell r="F573" t="str">
            <v/>
          </cell>
        </row>
        <row r="574">
          <cell r="F574" t="str">
            <v/>
          </cell>
        </row>
        <row r="575">
          <cell r="F575" t="str">
            <v/>
          </cell>
        </row>
        <row r="576">
          <cell r="F576" t="str">
            <v/>
          </cell>
        </row>
        <row r="577">
          <cell r="F577" t="str">
            <v/>
          </cell>
        </row>
        <row r="578">
          <cell r="F578" t="str">
            <v/>
          </cell>
        </row>
        <row r="579">
          <cell r="F579" t="str">
            <v/>
          </cell>
        </row>
        <row r="580">
          <cell r="F580" t="str">
            <v/>
          </cell>
        </row>
        <row r="581">
          <cell r="F581" t="str">
            <v/>
          </cell>
        </row>
        <row r="582">
          <cell r="F582" t="str">
            <v/>
          </cell>
        </row>
        <row r="583">
          <cell r="F583" t="str">
            <v/>
          </cell>
        </row>
        <row r="584">
          <cell r="F584" t="str">
            <v/>
          </cell>
        </row>
        <row r="585">
          <cell r="F585" t="str">
            <v/>
          </cell>
        </row>
        <row r="586">
          <cell r="F586" t="str">
            <v/>
          </cell>
        </row>
        <row r="587">
          <cell r="F587" t="str">
            <v/>
          </cell>
        </row>
        <row r="588">
          <cell r="F588" t="str">
            <v/>
          </cell>
        </row>
        <row r="589">
          <cell r="F589" t="str">
            <v/>
          </cell>
        </row>
        <row r="590">
          <cell r="F590" t="str">
            <v/>
          </cell>
        </row>
        <row r="591">
          <cell r="F591" t="str">
            <v/>
          </cell>
        </row>
        <row r="592">
          <cell r="F592" t="str">
            <v/>
          </cell>
        </row>
        <row r="593">
          <cell r="F593" t="str">
            <v/>
          </cell>
        </row>
        <row r="594">
          <cell r="F594" t="str">
            <v/>
          </cell>
        </row>
        <row r="595">
          <cell r="F595" t="str">
            <v/>
          </cell>
        </row>
        <row r="596">
          <cell r="F596" t="str">
            <v/>
          </cell>
        </row>
        <row r="597">
          <cell r="F597" t="str">
            <v/>
          </cell>
        </row>
        <row r="598">
          <cell r="F598" t="str">
            <v/>
          </cell>
        </row>
        <row r="599">
          <cell r="F599" t="str">
            <v/>
          </cell>
        </row>
        <row r="600">
          <cell r="F600" t="str">
            <v/>
          </cell>
        </row>
        <row r="601">
          <cell r="F601" t="str">
            <v/>
          </cell>
        </row>
        <row r="602">
          <cell r="F602" t="str">
            <v/>
          </cell>
        </row>
        <row r="603">
          <cell r="F603" t="str">
            <v/>
          </cell>
        </row>
        <row r="604">
          <cell r="F604" t="str">
            <v/>
          </cell>
        </row>
        <row r="605">
          <cell r="F605" t="str">
            <v/>
          </cell>
        </row>
        <row r="606">
          <cell r="F606" t="str">
            <v/>
          </cell>
        </row>
        <row r="607">
          <cell r="F607" t="str">
            <v/>
          </cell>
        </row>
        <row r="608">
          <cell r="F608" t="str">
            <v/>
          </cell>
        </row>
        <row r="609">
          <cell r="F609" t="str">
            <v/>
          </cell>
        </row>
        <row r="610">
          <cell r="F610" t="str">
            <v/>
          </cell>
        </row>
        <row r="611">
          <cell r="F611" t="str">
            <v/>
          </cell>
        </row>
        <row r="612">
          <cell r="F612" t="str">
            <v/>
          </cell>
        </row>
        <row r="613">
          <cell r="F613" t="str">
            <v/>
          </cell>
        </row>
        <row r="614">
          <cell r="F614" t="str">
            <v/>
          </cell>
        </row>
        <row r="615">
          <cell r="F615" t="str">
            <v/>
          </cell>
        </row>
        <row r="616">
          <cell r="F616" t="str">
            <v/>
          </cell>
        </row>
        <row r="617">
          <cell r="F617" t="str">
            <v/>
          </cell>
        </row>
        <row r="618">
          <cell r="F618" t="str">
            <v/>
          </cell>
        </row>
        <row r="619">
          <cell r="F619" t="str">
            <v/>
          </cell>
        </row>
        <row r="620">
          <cell r="F620" t="str">
            <v/>
          </cell>
        </row>
        <row r="621">
          <cell r="F621" t="str">
            <v/>
          </cell>
        </row>
        <row r="622">
          <cell r="F622" t="str">
            <v/>
          </cell>
        </row>
        <row r="623">
          <cell r="F623" t="str">
            <v/>
          </cell>
        </row>
        <row r="624">
          <cell r="F624" t="str">
            <v/>
          </cell>
        </row>
        <row r="625">
          <cell r="F625" t="str">
            <v/>
          </cell>
        </row>
        <row r="626">
          <cell r="F626" t="str">
            <v/>
          </cell>
        </row>
        <row r="627">
          <cell r="F627" t="str">
            <v/>
          </cell>
        </row>
        <row r="628">
          <cell r="F628" t="str">
            <v/>
          </cell>
        </row>
        <row r="629">
          <cell r="F629" t="str">
            <v/>
          </cell>
        </row>
        <row r="630">
          <cell r="F630" t="str">
            <v/>
          </cell>
        </row>
        <row r="631">
          <cell r="F631" t="str">
            <v/>
          </cell>
        </row>
        <row r="632">
          <cell r="F632" t="str">
            <v/>
          </cell>
        </row>
        <row r="633">
          <cell r="F633" t="str">
            <v/>
          </cell>
        </row>
        <row r="634">
          <cell r="F634" t="str">
            <v/>
          </cell>
        </row>
        <row r="635">
          <cell r="F635" t="str">
            <v/>
          </cell>
        </row>
        <row r="636">
          <cell r="F636" t="str">
            <v/>
          </cell>
        </row>
        <row r="637">
          <cell r="F637" t="str">
            <v/>
          </cell>
        </row>
        <row r="638">
          <cell r="F638" t="str">
            <v/>
          </cell>
        </row>
        <row r="639">
          <cell r="F639" t="str">
            <v/>
          </cell>
        </row>
        <row r="640">
          <cell r="F640" t="str">
            <v/>
          </cell>
        </row>
        <row r="641">
          <cell r="F641" t="str">
            <v/>
          </cell>
        </row>
        <row r="642">
          <cell r="F642" t="str">
            <v/>
          </cell>
        </row>
        <row r="643">
          <cell r="F643" t="str">
            <v/>
          </cell>
        </row>
        <row r="644">
          <cell r="F644" t="str">
            <v/>
          </cell>
        </row>
        <row r="645">
          <cell r="F645" t="str">
            <v/>
          </cell>
        </row>
        <row r="646">
          <cell r="F646" t="str">
            <v/>
          </cell>
        </row>
        <row r="647">
          <cell r="F647" t="str">
            <v/>
          </cell>
        </row>
        <row r="648">
          <cell r="F648" t="str">
            <v/>
          </cell>
        </row>
        <row r="649">
          <cell r="F649" t="str">
            <v/>
          </cell>
        </row>
        <row r="650">
          <cell r="F650" t="str">
            <v/>
          </cell>
        </row>
        <row r="651">
          <cell r="F651" t="str">
            <v/>
          </cell>
        </row>
        <row r="652">
          <cell r="F652" t="str">
            <v/>
          </cell>
        </row>
        <row r="653">
          <cell r="F653" t="str">
            <v/>
          </cell>
        </row>
        <row r="654">
          <cell r="F654" t="str">
            <v/>
          </cell>
        </row>
        <row r="655">
          <cell r="F655" t="str">
            <v/>
          </cell>
        </row>
        <row r="656">
          <cell r="F656" t="str">
            <v/>
          </cell>
        </row>
        <row r="657">
          <cell r="F657" t="str">
            <v/>
          </cell>
        </row>
        <row r="658">
          <cell r="F658" t="str">
            <v/>
          </cell>
        </row>
        <row r="659">
          <cell r="F659" t="str">
            <v/>
          </cell>
        </row>
        <row r="660">
          <cell r="F660" t="str">
            <v/>
          </cell>
        </row>
        <row r="661">
          <cell r="F661" t="str">
            <v/>
          </cell>
        </row>
        <row r="662">
          <cell r="F662" t="str">
            <v/>
          </cell>
        </row>
        <row r="663">
          <cell r="F663" t="str">
            <v/>
          </cell>
        </row>
        <row r="664">
          <cell r="F664" t="str">
            <v/>
          </cell>
        </row>
        <row r="665">
          <cell r="F665" t="str">
            <v/>
          </cell>
        </row>
        <row r="666">
          <cell r="F666" t="str">
            <v/>
          </cell>
        </row>
        <row r="667">
          <cell r="F667" t="str">
            <v/>
          </cell>
        </row>
        <row r="668">
          <cell r="F668" t="str">
            <v/>
          </cell>
        </row>
        <row r="669">
          <cell r="F669" t="str">
            <v/>
          </cell>
        </row>
        <row r="670">
          <cell r="F670" t="str">
            <v/>
          </cell>
        </row>
        <row r="671">
          <cell r="F671" t="str">
            <v/>
          </cell>
        </row>
        <row r="672">
          <cell r="F672" t="str">
            <v/>
          </cell>
        </row>
        <row r="673">
          <cell r="F673" t="str">
            <v/>
          </cell>
        </row>
        <row r="674">
          <cell r="F674" t="str">
            <v/>
          </cell>
        </row>
        <row r="675">
          <cell r="F675" t="str">
            <v/>
          </cell>
        </row>
        <row r="676">
          <cell r="F676" t="str">
            <v/>
          </cell>
        </row>
        <row r="677">
          <cell r="F677" t="str">
            <v/>
          </cell>
        </row>
        <row r="678">
          <cell r="F678" t="str">
            <v/>
          </cell>
        </row>
        <row r="679">
          <cell r="F679" t="str">
            <v/>
          </cell>
        </row>
        <row r="680">
          <cell r="F680" t="str">
            <v/>
          </cell>
        </row>
        <row r="681">
          <cell r="F681" t="str">
            <v/>
          </cell>
        </row>
        <row r="682">
          <cell r="F682" t="str">
            <v/>
          </cell>
        </row>
        <row r="683">
          <cell r="F683" t="str">
            <v/>
          </cell>
        </row>
        <row r="684">
          <cell r="F684" t="str">
            <v/>
          </cell>
        </row>
        <row r="685">
          <cell r="F685" t="str">
            <v/>
          </cell>
        </row>
        <row r="686">
          <cell r="F686" t="str">
            <v/>
          </cell>
        </row>
        <row r="687">
          <cell r="F687" t="str">
            <v/>
          </cell>
        </row>
        <row r="688">
          <cell r="F688" t="str">
            <v/>
          </cell>
        </row>
        <row r="689">
          <cell r="F689" t="str">
            <v/>
          </cell>
        </row>
        <row r="690">
          <cell r="F690" t="str">
            <v/>
          </cell>
        </row>
        <row r="691">
          <cell r="F691" t="str">
            <v/>
          </cell>
        </row>
        <row r="692">
          <cell r="F692" t="str">
            <v/>
          </cell>
        </row>
        <row r="693">
          <cell r="F693" t="str">
            <v/>
          </cell>
        </row>
        <row r="694">
          <cell r="F694" t="str">
            <v/>
          </cell>
        </row>
        <row r="695">
          <cell r="F695" t="str">
            <v/>
          </cell>
        </row>
        <row r="696">
          <cell r="F696" t="str">
            <v/>
          </cell>
        </row>
        <row r="697">
          <cell r="F697" t="str">
            <v/>
          </cell>
        </row>
        <row r="698">
          <cell r="F698" t="str">
            <v/>
          </cell>
        </row>
        <row r="699">
          <cell r="F699" t="str">
            <v/>
          </cell>
        </row>
        <row r="700">
          <cell r="F700" t="str">
            <v/>
          </cell>
        </row>
        <row r="701">
          <cell r="F701" t="str">
            <v/>
          </cell>
        </row>
        <row r="702">
          <cell r="F702" t="str">
            <v/>
          </cell>
        </row>
        <row r="703">
          <cell r="F703" t="str">
            <v/>
          </cell>
        </row>
        <row r="704">
          <cell r="F704" t="str">
            <v/>
          </cell>
        </row>
        <row r="705">
          <cell r="F705" t="str">
            <v/>
          </cell>
        </row>
        <row r="706">
          <cell r="F706" t="str">
            <v/>
          </cell>
        </row>
        <row r="707">
          <cell r="F707" t="str">
            <v/>
          </cell>
        </row>
        <row r="708">
          <cell r="F708" t="str">
            <v/>
          </cell>
        </row>
        <row r="709">
          <cell r="F709" t="str">
            <v/>
          </cell>
        </row>
        <row r="710">
          <cell r="F710" t="str">
            <v/>
          </cell>
        </row>
        <row r="711">
          <cell r="F711" t="str">
            <v/>
          </cell>
        </row>
        <row r="712">
          <cell r="F712" t="str">
            <v/>
          </cell>
        </row>
        <row r="713">
          <cell r="F713" t="str">
            <v/>
          </cell>
        </row>
        <row r="714">
          <cell r="F714" t="str">
            <v/>
          </cell>
        </row>
        <row r="715">
          <cell r="F715" t="str">
            <v/>
          </cell>
        </row>
        <row r="716">
          <cell r="F716" t="str">
            <v/>
          </cell>
        </row>
        <row r="717">
          <cell r="F717" t="str">
            <v/>
          </cell>
        </row>
        <row r="718">
          <cell r="F718" t="str">
            <v/>
          </cell>
        </row>
        <row r="719">
          <cell r="F719" t="str">
            <v/>
          </cell>
        </row>
        <row r="720">
          <cell r="F720" t="str">
            <v/>
          </cell>
        </row>
        <row r="721">
          <cell r="F721" t="str">
            <v/>
          </cell>
        </row>
        <row r="722">
          <cell r="F722" t="str">
            <v/>
          </cell>
        </row>
        <row r="723">
          <cell r="F723" t="str">
            <v/>
          </cell>
        </row>
        <row r="724">
          <cell r="F724" t="str">
            <v/>
          </cell>
        </row>
        <row r="725">
          <cell r="F725" t="str">
            <v/>
          </cell>
        </row>
        <row r="726">
          <cell r="F726" t="str">
            <v/>
          </cell>
        </row>
        <row r="727">
          <cell r="F727" t="str">
            <v/>
          </cell>
        </row>
        <row r="728">
          <cell r="F728" t="str">
            <v/>
          </cell>
        </row>
        <row r="729">
          <cell r="F729" t="str">
            <v/>
          </cell>
        </row>
        <row r="730">
          <cell r="F730" t="str">
            <v/>
          </cell>
        </row>
        <row r="731">
          <cell r="F731" t="str">
            <v/>
          </cell>
        </row>
        <row r="732">
          <cell r="F732" t="str">
            <v/>
          </cell>
        </row>
        <row r="733">
          <cell r="F733" t="str">
            <v/>
          </cell>
        </row>
        <row r="734">
          <cell r="F734" t="str">
            <v/>
          </cell>
        </row>
        <row r="735">
          <cell r="F735" t="str">
            <v/>
          </cell>
        </row>
        <row r="736">
          <cell r="F736" t="str">
            <v/>
          </cell>
        </row>
        <row r="737">
          <cell r="F737" t="str">
            <v/>
          </cell>
        </row>
        <row r="738">
          <cell r="F738" t="str">
            <v/>
          </cell>
        </row>
        <row r="739">
          <cell r="F739" t="str">
            <v/>
          </cell>
        </row>
        <row r="740">
          <cell r="F740" t="str">
            <v/>
          </cell>
        </row>
        <row r="741">
          <cell r="F741" t="str">
            <v/>
          </cell>
        </row>
        <row r="742">
          <cell r="F742" t="str">
            <v/>
          </cell>
        </row>
        <row r="743">
          <cell r="F743" t="str">
            <v/>
          </cell>
        </row>
        <row r="744">
          <cell r="F744" t="str">
            <v/>
          </cell>
        </row>
        <row r="745">
          <cell r="F745" t="str">
            <v/>
          </cell>
        </row>
        <row r="746">
          <cell r="F746" t="str">
            <v/>
          </cell>
        </row>
        <row r="747">
          <cell r="F747" t="str">
            <v/>
          </cell>
        </row>
        <row r="748">
          <cell r="F748" t="str">
            <v/>
          </cell>
        </row>
        <row r="749">
          <cell r="F749" t="str">
            <v/>
          </cell>
        </row>
        <row r="750">
          <cell r="F750" t="str">
            <v/>
          </cell>
        </row>
        <row r="751">
          <cell r="F751" t="str">
            <v/>
          </cell>
        </row>
        <row r="752">
          <cell r="F752" t="str">
            <v/>
          </cell>
        </row>
        <row r="753">
          <cell r="F753" t="str">
            <v/>
          </cell>
        </row>
        <row r="754">
          <cell r="F754" t="str">
            <v/>
          </cell>
        </row>
        <row r="755">
          <cell r="F755" t="str">
            <v/>
          </cell>
        </row>
        <row r="756">
          <cell r="F756" t="str">
            <v/>
          </cell>
        </row>
        <row r="757">
          <cell r="F757" t="str">
            <v/>
          </cell>
        </row>
        <row r="758">
          <cell r="F758" t="str">
            <v/>
          </cell>
        </row>
        <row r="759">
          <cell r="F759" t="str">
            <v/>
          </cell>
        </row>
        <row r="760">
          <cell r="F760" t="str">
            <v/>
          </cell>
        </row>
        <row r="761">
          <cell r="F761" t="str">
            <v/>
          </cell>
        </row>
        <row r="762">
          <cell r="F762" t="str">
            <v/>
          </cell>
        </row>
        <row r="763">
          <cell r="F763" t="str">
            <v/>
          </cell>
        </row>
        <row r="764">
          <cell r="F764" t="str">
            <v/>
          </cell>
        </row>
        <row r="765">
          <cell r="F765" t="str">
            <v/>
          </cell>
        </row>
        <row r="766">
          <cell r="F766" t="str">
            <v/>
          </cell>
        </row>
        <row r="767">
          <cell r="F767" t="str">
            <v/>
          </cell>
        </row>
        <row r="768">
          <cell r="F768" t="str">
            <v/>
          </cell>
        </row>
        <row r="769">
          <cell r="F769" t="str">
            <v/>
          </cell>
        </row>
        <row r="770">
          <cell r="F770" t="str">
            <v/>
          </cell>
        </row>
        <row r="771">
          <cell r="F771" t="str">
            <v/>
          </cell>
        </row>
        <row r="772">
          <cell r="F772" t="str">
            <v/>
          </cell>
        </row>
        <row r="773">
          <cell r="F773" t="str">
            <v/>
          </cell>
        </row>
        <row r="774">
          <cell r="F774" t="str">
            <v/>
          </cell>
        </row>
        <row r="775">
          <cell r="F775" t="str">
            <v/>
          </cell>
        </row>
        <row r="776">
          <cell r="F776" t="str">
            <v/>
          </cell>
        </row>
        <row r="777">
          <cell r="F777" t="str">
            <v/>
          </cell>
        </row>
        <row r="778">
          <cell r="F778" t="str">
            <v/>
          </cell>
        </row>
        <row r="779">
          <cell r="F779" t="str">
            <v/>
          </cell>
        </row>
        <row r="780">
          <cell r="F780" t="str">
            <v/>
          </cell>
        </row>
        <row r="781">
          <cell r="F781" t="str">
            <v/>
          </cell>
        </row>
        <row r="782">
          <cell r="F782" t="str">
            <v/>
          </cell>
        </row>
        <row r="783">
          <cell r="F783" t="str">
            <v/>
          </cell>
        </row>
        <row r="784">
          <cell r="F784" t="str">
            <v/>
          </cell>
        </row>
        <row r="785">
          <cell r="F785" t="str">
            <v/>
          </cell>
        </row>
        <row r="786">
          <cell r="F786" t="str">
            <v/>
          </cell>
        </row>
        <row r="787">
          <cell r="F787" t="str">
            <v/>
          </cell>
        </row>
        <row r="788">
          <cell r="F788" t="str">
            <v/>
          </cell>
        </row>
        <row r="789">
          <cell r="F789" t="str">
            <v/>
          </cell>
        </row>
        <row r="790">
          <cell r="F790" t="str">
            <v/>
          </cell>
        </row>
        <row r="791">
          <cell r="F791" t="str">
            <v/>
          </cell>
        </row>
        <row r="792">
          <cell r="F792" t="str">
            <v/>
          </cell>
        </row>
        <row r="793">
          <cell r="F793" t="str">
            <v/>
          </cell>
        </row>
        <row r="794">
          <cell r="F794" t="str">
            <v/>
          </cell>
        </row>
        <row r="795">
          <cell r="F795" t="str">
            <v/>
          </cell>
        </row>
        <row r="796">
          <cell r="F796" t="str">
            <v/>
          </cell>
        </row>
        <row r="797">
          <cell r="F797" t="str">
            <v/>
          </cell>
        </row>
        <row r="798">
          <cell r="F798" t="str">
            <v/>
          </cell>
        </row>
        <row r="799">
          <cell r="F799" t="str">
            <v/>
          </cell>
        </row>
        <row r="800">
          <cell r="F800" t="str">
            <v/>
          </cell>
        </row>
        <row r="801">
          <cell r="F801" t="str">
            <v/>
          </cell>
        </row>
        <row r="802">
          <cell r="F802" t="str">
            <v/>
          </cell>
        </row>
        <row r="803">
          <cell r="F803" t="str">
            <v/>
          </cell>
        </row>
        <row r="804">
          <cell r="F804" t="str">
            <v/>
          </cell>
        </row>
        <row r="805">
          <cell r="F805" t="str">
            <v/>
          </cell>
        </row>
        <row r="806">
          <cell r="F806" t="str">
            <v/>
          </cell>
        </row>
        <row r="807">
          <cell r="F807" t="str">
            <v/>
          </cell>
        </row>
        <row r="808">
          <cell r="F808" t="str">
            <v/>
          </cell>
        </row>
        <row r="809">
          <cell r="F809" t="str">
            <v/>
          </cell>
        </row>
        <row r="810">
          <cell r="F810" t="str">
            <v/>
          </cell>
        </row>
        <row r="811">
          <cell r="F811" t="str">
            <v/>
          </cell>
        </row>
        <row r="812">
          <cell r="F812" t="str">
            <v/>
          </cell>
        </row>
        <row r="813">
          <cell r="F813" t="str">
            <v/>
          </cell>
        </row>
        <row r="814">
          <cell r="F814" t="str">
            <v/>
          </cell>
        </row>
        <row r="815">
          <cell r="F815" t="str">
            <v/>
          </cell>
        </row>
        <row r="816">
          <cell r="F816" t="str">
            <v/>
          </cell>
        </row>
        <row r="817">
          <cell r="F817" t="str">
            <v/>
          </cell>
        </row>
        <row r="818">
          <cell r="F818" t="str">
            <v/>
          </cell>
        </row>
        <row r="819">
          <cell r="F819" t="str">
            <v/>
          </cell>
        </row>
        <row r="820">
          <cell r="F820" t="str">
            <v/>
          </cell>
        </row>
        <row r="821">
          <cell r="F821" t="str">
            <v/>
          </cell>
        </row>
        <row r="822">
          <cell r="F822" t="str">
            <v/>
          </cell>
        </row>
        <row r="823">
          <cell r="F823" t="str">
            <v/>
          </cell>
        </row>
        <row r="824">
          <cell r="F824" t="str">
            <v/>
          </cell>
        </row>
        <row r="825">
          <cell r="F825" t="str">
            <v/>
          </cell>
        </row>
        <row r="826">
          <cell r="F826" t="str">
            <v/>
          </cell>
        </row>
        <row r="827">
          <cell r="F827" t="str">
            <v/>
          </cell>
        </row>
        <row r="828">
          <cell r="F828" t="str">
            <v/>
          </cell>
        </row>
        <row r="829">
          <cell r="F829" t="str">
            <v/>
          </cell>
        </row>
        <row r="830">
          <cell r="F830" t="str">
            <v/>
          </cell>
        </row>
        <row r="831">
          <cell r="F831" t="str">
            <v/>
          </cell>
        </row>
        <row r="832">
          <cell r="F832" t="str">
            <v/>
          </cell>
        </row>
        <row r="833">
          <cell r="F833" t="str">
            <v/>
          </cell>
        </row>
        <row r="834">
          <cell r="F834" t="str">
            <v/>
          </cell>
        </row>
        <row r="835">
          <cell r="F835" t="str">
            <v/>
          </cell>
        </row>
        <row r="836">
          <cell r="F836" t="str">
            <v/>
          </cell>
        </row>
        <row r="837">
          <cell r="F837" t="str">
            <v/>
          </cell>
        </row>
        <row r="838">
          <cell r="F838" t="str">
            <v/>
          </cell>
        </row>
        <row r="839">
          <cell r="F839" t="str">
            <v/>
          </cell>
        </row>
        <row r="840">
          <cell r="F840" t="str">
            <v/>
          </cell>
        </row>
        <row r="841">
          <cell r="F841" t="str">
            <v/>
          </cell>
        </row>
        <row r="842">
          <cell r="F842" t="str">
            <v/>
          </cell>
        </row>
        <row r="843">
          <cell r="F843" t="str">
            <v/>
          </cell>
        </row>
        <row r="844">
          <cell r="F844" t="str">
            <v/>
          </cell>
        </row>
        <row r="845">
          <cell r="F845" t="str">
            <v/>
          </cell>
        </row>
        <row r="846">
          <cell r="F846" t="str">
            <v/>
          </cell>
        </row>
        <row r="847">
          <cell r="F847" t="str">
            <v/>
          </cell>
        </row>
        <row r="848">
          <cell r="F848" t="str">
            <v/>
          </cell>
        </row>
        <row r="849">
          <cell r="F849" t="str">
            <v/>
          </cell>
        </row>
        <row r="850">
          <cell r="F850" t="str">
            <v/>
          </cell>
        </row>
        <row r="851">
          <cell r="F851" t="str">
            <v/>
          </cell>
        </row>
        <row r="852">
          <cell r="F852" t="str">
            <v/>
          </cell>
        </row>
        <row r="853">
          <cell r="F853" t="str">
            <v/>
          </cell>
        </row>
        <row r="854">
          <cell r="F854" t="str">
            <v/>
          </cell>
        </row>
        <row r="855">
          <cell r="F855" t="str">
            <v/>
          </cell>
        </row>
        <row r="856">
          <cell r="F856" t="str">
            <v/>
          </cell>
        </row>
        <row r="857">
          <cell r="F857" t="str">
            <v/>
          </cell>
        </row>
        <row r="858">
          <cell r="F858" t="str">
            <v/>
          </cell>
        </row>
        <row r="859">
          <cell r="F859" t="str">
            <v/>
          </cell>
        </row>
        <row r="860">
          <cell r="F860" t="str">
            <v/>
          </cell>
        </row>
        <row r="861">
          <cell r="F861" t="str">
            <v/>
          </cell>
        </row>
        <row r="862">
          <cell r="F862" t="str">
            <v/>
          </cell>
        </row>
        <row r="863">
          <cell r="F863" t="str">
            <v/>
          </cell>
        </row>
        <row r="864">
          <cell r="F864" t="str">
            <v/>
          </cell>
        </row>
        <row r="865">
          <cell r="F865" t="str">
            <v/>
          </cell>
        </row>
        <row r="866">
          <cell r="F866" t="str">
            <v/>
          </cell>
        </row>
        <row r="867">
          <cell r="F867" t="str">
            <v/>
          </cell>
        </row>
        <row r="868">
          <cell r="F868" t="str">
            <v/>
          </cell>
        </row>
        <row r="869">
          <cell r="F869" t="str">
            <v/>
          </cell>
        </row>
        <row r="870">
          <cell r="F870" t="str">
            <v/>
          </cell>
        </row>
        <row r="871">
          <cell r="F871" t="str">
            <v/>
          </cell>
        </row>
        <row r="872">
          <cell r="F872" t="str">
            <v/>
          </cell>
        </row>
        <row r="873">
          <cell r="F873" t="str">
            <v/>
          </cell>
        </row>
        <row r="874">
          <cell r="F874" t="str">
            <v/>
          </cell>
        </row>
        <row r="875">
          <cell r="F875" t="str">
            <v/>
          </cell>
        </row>
        <row r="876">
          <cell r="F876" t="str">
            <v/>
          </cell>
        </row>
        <row r="877">
          <cell r="F877" t="str">
            <v/>
          </cell>
        </row>
        <row r="878">
          <cell r="F878" t="str">
            <v/>
          </cell>
        </row>
        <row r="879">
          <cell r="F879" t="str">
            <v/>
          </cell>
        </row>
        <row r="880">
          <cell r="F880" t="str">
            <v/>
          </cell>
        </row>
        <row r="881">
          <cell r="F881" t="str">
            <v/>
          </cell>
        </row>
        <row r="882">
          <cell r="F882" t="str">
            <v/>
          </cell>
        </row>
        <row r="883">
          <cell r="F883" t="str">
            <v/>
          </cell>
        </row>
        <row r="884">
          <cell r="F884" t="str">
            <v/>
          </cell>
        </row>
        <row r="885">
          <cell r="F885" t="str">
            <v/>
          </cell>
        </row>
        <row r="886">
          <cell r="F886" t="str">
            <v/>
          </cell>
        </row>
        <row r="887">
          <cell r="F887" t="str">
            <v/>
          </cell>
        </row>
        <row r="888">
          <cell r="F888" t="str">
            <v/>
          </cell>
        </row>
        <row r="889">
          <cell r="F889" t="str">
            <v/>
          </cell>
        </row>
        <row r="890">
          <cell r="F890" t="str">
            <v/>
          </cell>
        </row>
        <row r="891">
          <cell r="F891" t="str">
            <v/>
          </cell>
        </row>
        <row r="892">
          <cell r="F892" t="str">
            <v/>
          </cell>
        </row>
        <row r="893">
          <cell r="F893" t="str">
            <v/>
          </cell>
        </row>
        <row r="894">
          <cell r="F894" t="str">
            <v/>
          </cell>
        </row>
        <row r="895">
          <cell r="F895" t="str">
            <v/>
          </cell>
        </row>
        <row r="896">
          <cell r="F896" t="str">
            <v/>
          </cell>
        </row>
        <row r="897">
          <cell r="F897" t="str">
            <v/>
          </cell>
        </row>
        <row r="898">
          <cell r="F898" t="str">
            <v/>
          </cell>
        </row>
        <row r="899">
          <cell r="F899" t="str">
            <v/>
          </cell>
        </row>
        <row r="900">
          <cell r="F900" t="str">
            <v/>
          </cell>
        </row>
        <row r="901">
          <cell r="F901" t="str">
            <v/>
          </cell>
        </row>
        <row r="902">
          <cell r="F902" t="str">
            <v/>
          </cell>
        </row>
        <row r="903">
          <cell r="F903" t="str">
            <v/>
          </cell>
        </row>
        <row r="904">
          <cell r="F904" t="str">
            <v/>
          </cell>
        </row>
        <row r="905">
          <cell r="F905" t="str">
            <v/>
          </cell>
        </row>
        <row r="906">
          <cell r="F906" t="str">
            <v/>
          </cell>
        </row>
        <row r="907">
          <cell r="F907" t="str">
            <v/>
          </cell>
        </row>
        <row r="908">
          <cell r="F908" t="str">
            <v/>
          </cell>
        </row>
        <row r="909">
          <cell r="F909" t="str">
            <v/>
          </cell>
        </row>
        <row r="910">
          <cell r="F910" t="str">
            <v/>
          </cell>
        </row>
        <row r="911">
          <cell r="F911" t="str">
            <v/>
          </cell>
        </row>
        <row r="912">
          <cell r="F912" t="str">
            <v/>
          </cell>
        </row>
        <row r="913">
          <cell r="F913" t="str">
            <v/>
          </cell>
        </row>
        <row r="914">
          <cell r="F914" t="str">
            <v/>
          </cell>
        </row>
        <row r="915">
          <cell r="F915" t="str">
            <v/>
          </cell>
        </row>
        <row r="916">
          <cell r="F916" t="str">
            <v/>
          </cell>
        </row>
        <row r="917">
          <cell r="F917" t="str">
            <v/>
          </cell>
        </row>
        <row r="918">
          <cell r="F918" t="str">
            <v/>
          </cell>
        </row>
        <row r="919">
          <cell r="F919" t="str">
            <v/>
          </cell>
        </row>
        <row r="920">
          <cell r="F920" t="str">
            <v/>
          </cell>
        </row>
        <row r="921">
          <cell r="F921" t="str">
            <v/>
          </cell>
        </row>
        <row r="922">
          <cell r="F922" t="str">
            <v/>
          </cell>
        </row>
        <row r="923">
          <cell r="F923" t="str">
            <v/>
          </cell>
        </row>
        <row r="924">
          <cell r="F924" t="str">
            <v/>
          </cell>
        </row>
        <row r="925">
          <cell r="F925" t="str">
            <v/>
          </cell>
        </row>
        <row r="926">
          <cell r="F926" t="str">
            <v/>
          </cell>
        </row>
        <row r="927">
          <cell r="F927" t="str">
            <v/>
          </cell>
        </row>
        <row r="928">
          <cell r="F928" t="str">
            <v/>
          </cell>
        </row>
        <row r="929">
          <cell r="F929" t="str">
            <v/>
          </cell>
        </row>
        <row r="930">
          <cell r="F930" t="str">
            <v/>
          </cell>
        </row>
        <row r="931">
          <cell r="F931" t="str">
            <v/>
          </cell>
        </row>
        <row r="932">
          <cell r="F932" t="str">
            <v/>
          </cell>
        </row>
        <row r="933">
          <cell r="F933" t="str">
            <v/>
          </cell>
        </row>
        <row r="934">
          <cell r="F934" t="str">
            <v/>
          </cell>
        </row>
        <row r="935">
          <cell r="F935" t="str">
            <v/>
          </cell>
        </row>
        <row r="936">
          <cell r="F936" t="str">
            <v/>
          </cell>
        </row>
        <row r="937">
          <cell r="F937" t="str">
            <v/>
          </cell>
        </row>
        <row r="938">
          <cell r="F938" t="str">
            <v/>
          </cell>
        </row>
        <row r="939">
          <cell r="F939" t="str">
            <v/>
          </cell>
        </row>
        <row r="940">
          <cell r="F940" t="str">
            <v/>
          </cell>
        </row>
        <row r="941">
          <cell r="F941" t="str">
            <v/>
          </cell>
        </row>
        <row r="942">
          <cell r="F942" t="str">
            <v/>
          </cell>
        </row>
        <row r="943">
          <cell r="F943" t="str">
            <v/>
          </cell>
        </row>
        <row r="944">
          <cell r="F944" t="str">
            <v/>
          </cell>
        </row>
        <row r="945">
          <cell r="F945" t="str">
            <v/>
          </cell>
        </row>
        <row r="946">
          <cell r="F946" t="str">
            <v/>
          </cell>
        </row>
        <row r="947">
          <cell r="F947" t="str">
            <v/>
          </cell>
        </row>
        <row r="948">
          <cell r="F948" t="str">
            <v/>
          </cell>
        </row>
        <row r="949">
          <cell r="F949" t="str">
            <v/>
          </cell>
        </row>
        <row r="950">
          <cell r="F950" t="str">
            <v/>
          </cell>
        </row>
        <row r="951">
          <cell r="F951" t="str">
            <v/>
          </cell>
        </row>
        <row r="952">
          <cell r="F952" t="str">
            <v/>
          </cell>
        </row>
        <row r="953">
          <cell r="F953" t="str">
            <v/>
          </cell>
        </row>
        <row r="954">
          <cell r="F954" t="str">
            <v/>
          </cell>
        </row>
        <row r="955">
          <cell r="F955" t="str">
            <v/>
          </cell>
        </row>
        <row r="956">
          <cell r="F956" t="str">
            <v/>
          </cell>
        </row>
        <row r="957">
          <cell r="F957" t="str">
            <v/>
          </cell>
        </row>
        <row r="958">
          <cell r="F958" t="str">
            <v/>
          </cell>
        </row>
        <row r="959">
          <cell r="F959" t="str">
            <v/>
          </cell>
        </row>
        <row r="960">
          <cell r="F960" t="str">
            <v/>
          </cell>
        </row>
        <row r="961">
          <cell r="F961" t="str">
            <v/>
          </cell>
        </row>
        <row r="962">
          <cell r="F962" t="str">
            <v/>
          </cell>
        </row>
        <row r="963">
          <cell r="F963" t="str">
            <v/>
          </cell>
        </row>
        <row r="964">
          <cell r="F964" t="str">
            <v/>
          </cell>
        </row>
        <row r="965">
          <cell r="F965" t="str">
            <v/>
          </cell>
        </row>
        <row r="966">
          <cell r="F966" t="str">
            <v/>
          </cell>
        </row>
        <row r="967">
          <cell r="F967" t="str">
            <v/>
          </cell>
        </row>
        <row r="968">
          <cell r="F968" t="str">
            <v/>
          </cell>
        </row>
        <row r="969">
          <cell r="F969" t="str">
            <v/>
          </cell>
        </row>
        <row r="970">
          <cell r="F970" t="str">
            <v/>
          </cell>
        </row>
        <row r="971">
          <cell r="F971" t="str">
            <v/>
          </cell>
        </row>
        <row r="972">
          <cell r="F972" t="str">
            <v/>
          </cell>
        </row>
        <row r="973">
          <cell r="F973" t="str">
            <v/>
          </cell>
        </row>
        <row r="974">
          <cell r="F974" t="str">
            <v/>
          </cell>
        </row>
        <row r="975">
          <cell r="F975" t="str">
            <v/>
          </cell>
        </row>
        <row r="976">
          <cell r="F976" t="str">
            <v/>
          </cell>
        </row>
        <row r="977">
          <cell r="F977" t="str">
            <v/>
          </cell>
        </row>
        <row r="978">
          <cell r="F978" t="str">
            <v/>
          </cell>
        </row>
        <row r="979">
          <cell r="F979" t="str">
            <v/>
          </cell>
        </row>
        <row r="980">
          <cell r="F980" t="str">
            <v/>
          </cell>
        </row>
        <row r="981">
          <cell r="F981" t="str">
            <v/>
          </cell>
        </row>
        <row r="982">
          <cell r="F982" t="str">
            <v/>
          </cell>
        </row>
        <row r="983">
          <cell r="F983" t="str">
            <v/>
          </cell>
        </row>
        <row r="984">
          <cell r="F984" t="str">
            <v/>
          </cell>
        </row>
        <row r="985">
          <cell r="F985" t="str">
            <v/>
          </cell>
        </row>
        <row r="986">
          <cell r="F986" t="str">
            <v/>
          </cell>
        </row>
        <row r="987">
          <cell r="F987" t="str">
            <v/>
          </cell>
        </row>
        <row r="988">
          <cell r="F988" t="str">
            <v/>
          </cell>
        </row>
        <row r="989">
          <cell r="F989" t="str">
            <v/>
          </cell>
        </row>
        <row r="990">
          <cell r="F990" t="str">
            <v/>
          </cell>
        </row>
        <row r="991">
          <cell r="F991" t="str">
            <v/>
          </cell>
        </row>
        <row r="992">
          <cell r="F992" t="str">
            <v/>
          </cell>
        </row>
        <row r="993">
          <cell r="F993" t="str">
            <v/>
          </cell>
        </row>
        <row r="994">
          <cell r="F994" t="str">
            <v/>
          </cell>
        </row>
        <row r="995">
          <cell r="F995" t="str">
            <v/>
          </cell>
        </row>
        <row r="996">
          <cell r="F996" t="str">
            <v/>
          </cell>
        </row>
        <row r="997">
          <cell r="F997" t="str">
            <v/>
          </cell>
        </row>
        <row r="998">
          <cell r="F998" t="str">
            <v/>
          </cell>
        </row>
        <row r="999">
          <cell r="F999" t="str">
            <v/>
          </cell>
        </row>
        <row r="1000">
          <cell r="F1000" t="str">
            <v/>
          </cell>
        </row>
        <row r="1001">
          <cell r="F1001" t="str">
            <v/>
          </cell>
        </row>
        <row r="1002">
          <cell r="F1002" t="str">
            <v/>
          </cell>
        </row>
        <row r="1003">
          <cell r="F1003" t="str">
            <v/>
          </cell>
        </row>
        <row r="1004">
          <cell r="F1004" t="str">
            <v/>
          </cell>
        </row>
        <row r="1005">
          <cell r="F1005" t="str">
            <v/>
          </cell>
        </row>
        <row r="1006">
          <cell r="F1006" t="str">
            <v/>
          </cell>
        </row>
        <row r="1007">
          <cell r="F1007" t="str">
            <v/>
          </cell>
        </row>
        <row r="1008">
          <cell r="F1008" t="str">
            <v/>
          </cell>
        </row>
        <row r="1009">
          <cell r="F1009" t="str">
            <v/>
          </cell>
        </row>
        <row r="1010">
          <cell r="F1010" t="str">
            <v/>
          </cell>
        </row>
        <row r="1011">
          <cell r="F1011" t="str">
            <v/>
          </cell>
        </row>
        <row r="1012">
          <cell r="F1012" t="str">
            <v/>
          </cell>
        </row>
        <row r="1013">
          <cell r="F1013" t="str">
            <v/>
          </cell>
        </row>
        <row r="1014">
          <cell r="F1014" t="str">
            <v/>
          </cell>
        </row>
        <row r="1015">
          <cell r="F1015" t="str">
            <v/>
          </cell>
        </row>
        <row r="1016">
          <cell r="F1016" t="str">
            <v/>
          </cell>
        </row>
        <row r="1017">
          <cell r="F1017" t="str">
            <v/>
          </cell>
        </row>
        <row r="1018">
          <cell r="F1018" t="str">
            <v/>
          </cell>
        </row>
        <row r="1019">
          <cell r="F1019" t="str">
            <v/>
          </cell>
        </row>
        <row r="1020">
          <cell r="F1020" t="str">
            <v/>
          </cell>
        </row>
        <row r="1021">
          <cell r="F1021" t="str">
            <v/>
          </cell>
        </row>
        <row r="1022">
          <cell r="F1022" t="str">
            <v/>
          </cell>
        </row>
        <row r="1023">
          <cell r="F1023" t="str">
            <v/>
          </cell>
        </row>
        <row r="1024">
          <cell r="F1024" t="str">
            <v/>
          </cell>
        </row>
        <row r="1025">
          <cell r="F1025" t="str">
            <v/>
          </cell>
        </row>
        <row r="1026">
          <cell r="F1026" t="str">
            <v/>
          </cell>
        </row>
        <row r="1027">
          <cell r="F1027" t="str">
            <v/>
          </cell>
        </row>
        <row r="1028">
          <cell r="F1028" t="str">
            <v/>
          </cell>
        </row>
        <row r="1029">
          <cell r="F1029" t="str">
            <v/>
          </cell>
        </row>
        <row r="1030">
          <cell r="F1030" t="str">
            <v/>
          </cell>
        </row>
        <row r="1031">
          <cell r="F1031" t="str">
            <v/>
          </cell>
        </row>
        <row r="1032">
          <cell r="F1032" t="str">
            <v/>
          </cell>
        </row>
        <row r="1033">
          <cell r="F1033" t="str">
            <v/>
          </cell>
        </row>
        <row r="1034">
          <cell r="F1034" t="str">
            <v/>
          </cell>
        </row>
        <row r="1035">
          <cell r="F1035" t="str">
            <v/>
          </cell>
        </row>
        <row r="1036">
          <cell r="F1036" t="str">
            <v/>
          </cell>
        </row>
        <row r="1037">
          <cell r="F1037" t="str">
            <v/>
          </cell>
        </row>
        <row r="1038">
          <cell r="F1038" t="str">
            <v/>
          </cell>
        </row>
        <row r="1039">
          <cell r="F1039" t="str">
            <v/>
          </cell>
        </row>
        <row r="1040">
          <cell r="F1040" t="str">
            <v/>
          </cell>
        </row>
        <row r="1041">
          <cell r="F1041" t="str">
            <v/>
          </cell>
        </row>
        <row r="1042">
          <cell r="F1042" t="str">
            <v/>
          </cell>
        </row>
        <row r="1043">
          <cell r="F1043" t="str">
            <v/>
          </cell>
        </row>
        <row r="1044">
          <cell r="F1044" t="str">
            <v/>
          </cell>
        </row>
        <row r="1045">
          <cell r="F1045" t="str">
            <v/>
          </cell>
        </row>
        <row r="1046">
          <cell r="F1046" t="str">
            <v/>
          </cell>
        </row>
        <row r="1047">
          <cell r="F1047" t="str">
            <v/>
          </cell>
        </row>
        <row r="1048">
          <cell r="F1048" t="str">
            <v/>
          </cell>
        </row>
        <row r="1049">
          <cell r="F1049" t="str">
            <v/>
          </cell>
        </row>
        <row r="1050">
          <cell r="F1050" t="str">
            <v/>
          </cell>
        </row>
        <row r="1051">
          <cell r="F1051" t="str">
            <v/>
          </cell>
        </row>
        <row r="1052">
          <cell r="F1052" t="str">
            <v/>
          </cell>
        </row>
        <row r="1053">
          <cell r="F1053" t="str">
            <v/>
          </cell>
        </row>
        <row r="1054">
          <cell r="F1054" t="str">
            <v/>
          </cell>
        </row>
        <row r="1055">
          <cell r="F1055" t="str">
            <v/>
          </cell>
        </row>
        <row r="1056">
          <cell r="F1056" t="str">
            <v/>
          </cell>
        </row>
        <row r="1057">
          <cell r="F1057" t="str">
            <v/>
          </cell>
        </row>
        <row r="1058">
          <cell r="F1058" t="str">
            <v/>
          </cell>
        </row>
        <row r="1059">
          <cell r="F1059" t="str">
            <v/>
          </cell>
        </row>
        <row r="1060">
          <cell r="F1060" t="str">
            <v/>
          </cell>
        </row>
        <row r="1061">
          <cell r="F1061" t="str">
            <v/>
          </cell>
        </row>
        <row r="1062">
          <cell r="F1062" t="str">
            <v/>
          </cell>
        </row>
        <row r="1063">
          <cell r="F1063" t="str">
            <v/>
          </cell>
        </row>
        <row r="1064">
          <cell r="F1064" t="str">
            <v/>
          </cell>
        </row>
        <row r="1065">
          <cell r="F1065" t="str">
            <v/>
          </cell>
        </row>
        <row r="1066">
          <cell r="F1066" t="str">
            <v/>
          </cell>
        </row>
        <row r="1067">
          <cell r="F1067" t="str">
            <v/>
          </cell>
        </row>
        <row r="1068">
          <cell r="F1068" t="str">
            <v/>
          </cell>
        </row>
        <row r="1069">
          <cell r="F1069" t="str">
            <v/>
          </cell>
        </row>
        <row r="1070">
          <cell r="F1070" t="str">
            <v/>
          </cell>
        </row>
        <row r="1071">
          <cell r="F1071" t="str">
            <v/>
          </cell>
        </row>
        <row r="1072">
          <cell r="F1072" t="str">
            <v/>
          </cell>
        </row>
        <row r="1073">
          <cell r="F1073" t="str">
            <v/>
          </cell>
        </row>
        <row r="1074">
          <cell r="F1074" t="str">
            <v/>
          </cell>
        </row>
        <row r="1075">
          <cell r="F1075" t="str">
            <v/>
          </cell>
        </row>
        <row r="1076">
          <cell r="F1076" t="str">
            <v/>
          </cell>
        </row>
        <row r="1077">
          <cell r="F1077" t="str">
            <v/>
          </cell>
        </row>
        <row r="1078">
          <cell r="F1078" t="str">
            <v/>
          </cell>
        </row>
        <row r="1079">
          <cell r="F1079" t="str">
            <v/>
          </cell>
        </row>
        <row r="1080">
          <cell r="F1080" t="str">
            <v/>
          </cell>
        </row>
        <row r="1081">
          <cell r="F1081" t="str">
            <v/>
          </cell>
        </row>
        <row r="1082">
          <cell r="F1082" t="str">
            <v/>
          </cell>
        </row>
        <row r="1083">
          <cell r="F1083" t="str">
            <v/>
          </cell>
        </row>
        <row r="1084">
          <cell r="F1084" t="str">
            <v/>
          </cell>
        </row>
        <row r="1085">
          <cell r="F1085" t="str">
            <v/>
          </cell>
        </row>
        <row r="1086">
          <cell r="F1086" t="str">
            <v/>
          </cell>
        </row>
        <row r="1087">
          <cell r="F1087" t="str">
            <v/>
          </cell>
        </row>
        <row r="1088">
          <cell r="F1088" t="str">
            <v/>
          </cell>
        </row>
        <row r="1089">
          <cell r="F1089" t="str">
            <v/>
          </cell>
        </row>
        <row r="1090">
          <cell r="F1090" t="str">
            <v/>
          </cell>
        </row>
        <row r="1091">
          <cell r="F1091" t="str">
            <v/>
          </cell>
        </row>
        <row r="1092">
          <cell r="F1092" t="str">
            <v/>
          </cell>
        </row>
        <row r="1093">
          <cell r="F1093" t="str">
            <v/>
          </cell>
        </row>
        <row r="1094">
          <cell r="F1094" t="str">
            <v/>
          </cell>
        </row>
        <row r="1095">
          <cell r="F1095" t="str">
            <v/>
          </cell>
        </row>
        <row r="1096">
          <cell r="F1096" t="str">
            <v/>
          </cell>
        </row>
        <row r="1097">
          <cell r="F1097" t="str">
            <v/>
          </cell>
        </row>
        <row r="1098">
          <cell r="F1098" t="str">
            <v/>
          </cell>
        </row>
        <row r="1099">
          <cell r="F1099" t="str">
            <v/>
          </cell>
        </row>
        <row r="1100">
          <cell r="F1100" t="str">
            <v/>
          </cell>
        </row>
        <row r="1101">
          <cell r="F1101" t="str">
            <v/>
          </cell>
        </row>
        <row r="1102">
          <cell r="F1102" t="str">
            <v/>
          </cell>
        </row>
        <row r="1103">
          <cell r="F1103" t="str">
            <v/>
          </cell>
        </row>
        <row r="1104">
          <cell r="F1104" t="str">
            <v/>
          </cell>
        </row>
        <row r="1105">
          <cell r="F1105" t="str">
            <v/>
          </cell>
        </row>
        <row r="1106">
          <cell r="F1106" t="str">
            <v/>
          </cell>
        </row>
        <row r="1107">
          <cell r="F1107" t="str">
            <v/>
          </cell>
        </row>
        <row r="1108">
          <cell r="F1108" t="str">
            <v/>
          </cell>
        </row>
        <row r="1109">
          <cell r="F1109" t="str">
            <v/>
          </cell>
        </row>
        <row r="1110">
          <cell r="F1110" t="str">
            <v/>
          </cell>
        </row>
        <row r="1111">
          <cell r="F1111" t="str">
            <v/>
          </cell>
        </row>
        <row r="1112">
          <cell r="F1112" t="str">
            <v/>
          </cell>
        </row>
        <row r="1113">
          <cell r="F1113" t="str">
            <v/>
          </cell>
        </row>
        <row r="1114">
          <cell r="F1114" t="str">
            <v/>
          </cell>
        </row>
        <row r="1115">
          <cell r="F1115" t="str">
            <v/>
          </cell>
        </row>
        <row r="1116">
          <cell r="F1116" t="str">
            <v/>
          </cell>
        </row>
        <row r="1117">
          <cell r="F1117" t="str">
            <v/>
          </cell>
        </row>
        <row r="1118">
          <cell r="F1118" t="str">
            <v/>
          </cell>
        </row>
        <row r="1119">
          <cell r="F1119" t="str">
            <v/>
          </cell>
        </row>
        <row r="1120">
          <cell r="F1120" t="str">
            <v/>
          </cell>
        </row>
        <row r="1121">
          <cell r="F1121" t="str">
            <v/>
          </cell>
        </row>
        <row r="1122">
          <cell r="F1122" t="str">
            <v/>
          </cell>
        </row>
        <row r="1123">
          <cell r="F1123" t="str">
            <v/>
          </cell>
        </row>
        <row r="1124">
          <cell r="F1124" t="str">
            <v/>
          </cell>
        </row>
        <row r="1125">
          <cell r="F1125" t="str">
            <v/>
          </cell>
        </row>
        <row r="1126">
          <cell r="F1126" t="str">
            <v/>
          </cell>
        </row>
        <row r="1127">
          <cell r="F1127" t="str">
            <v/>
          </cell>
        </row>
        <row r="1128">
          <cell r="F1128" t="str">
            <v/>
          </cell>
        </row>
        <row r="1129">
          <cell r="F1129" t="str">
            <v/>
          </cell>
        </row>
        <row r="1130">
          <cell r="F1130" t="str">
            <v/>
          </cell>
        </row>
        <row r="1131">
          <cell r="F1131" t="str">
            <v/>
          </cell>
        </row>
        <row r="1132">
          <cell r="F1132" t="str">
            <v/>
          </cell>
        </row>
        <row r="1133">
          <cell r="F1133" t="str">
            <v/>
          </cell>
        </row>
        <row r="1134">
          <cell r="F1134" t="str">
            <v/>
          </cell>
        </row>
        <row r="1135">
          <cell r="F1135" t="str">
            <v/>
          </cell>
        </row>
        <row r="1136">
          <cell r="F1136" t="str">
            <v/>
          </cell>
        </row>
        <row r="1137">
          <cell r="F1137" t="str">
            <v/>
          </cell>
        </row>
        <row r="1138">
          <cell r="F1138" t="str">
            <v/>
          </cell>
        </row>
        <row r="1139">
          <cell r="F1139" t="str">
            <v/>
          </cell>
        </row>
        <row r="1140">
          <cell r="F1140" t="str">
            <v/>
          </cell>
        </row>
        <row r="1141">
          <cell r="F1141" t="str">
            <v/>
          </cell>
        </row>
        <row r="1142">
          <cell r="F1142" t="str">
            <v/>
          </cell>
        </row>
        <row r="1143">
          <cell r="F1143" t="str">
            <v/>
          </cell>
        </row>
        <row r="1144">
          <cell r="F1144" t="str">
            <v/>
          </cell>
        </row>
        <row r="1145">
          <cell r="F1145" t="str">
            <v/>
          </cell>
        </row>
        <row r="1146">
          <cell r="F1146" t="str">
            <v/>
          </cell>
        </row>
        <row r="1147">
          <cell r="F1147" t="str">
            <v/>
          </cell>
        </row>
        <row r="1148">
          <cell r="F1148" t="str">
            <v/>
          </cell>
        </row>
        <row r="1149">
          <cell r="F1149" t="str">
            <v/>
          </cell>
        </row>
        <row r="1150">
          <cell r="F1150" t="str">
            <v/>
          </cell>
        </row>
        <row r="1151">
          <cell r="F1151" t="str">
            <v/>
          </cell>
        </row>
        <row r="1152">
          <cell r="F1152" t="str">
            <v/>
          </cell>
        </row>
        <row r="1153">
          <cell r="F1153" t="str">
            <v/>
          </cell>
        </row>
        <row r="1154">
          <cell r="F1154" t="str">
            <v/>
          </cell>
        </row>
        <row r="1155">
          <cell r="F1155" t="str">
            <v/>
          </cell>
        </row>
        <row r="1156">
          <cell r="F1156" t="str">
            <v/>
          </cell>
        </row>
        <row r="1157">
          <cell r="F1157" t="str">
            <v/>
          </cell>
        </row>
        <row r="1158">
          <cell r="F1158" t="str">
            <v/>
          </cell>
        </row>
        <row r="1159">
          <cell r="F1159" t="str">
            <v/>
          </cell>
        </row>
        <row r="1160">
          <cell r="F1160" t="str">
            <v/>
          </cell>
        </row>
        <row r="1161">
          <cell r="F1161" t="str">
            <v/>
          </cell>
        </row>
        <row r="1162">
          <cell r="F1162" t="str">
            <v/>
          </cell>
        </row>
        <row r="1163">
          <cell r="F1163" t="str">
            <v/>
          </cell>
        </row>
        <row r="1164">
          <cell r="F1164" t="str">
            <v/>
          </cell>
        </row>
        <row r="1165">
          <cell r="F1165" t="str">
            <v/>
          </cell>
        </row>
        <row r="1166">
          <cell r="F1166" t="str">
            <v/>
          </cell>
        </row>
        <row r="1167">
          <cell r="F1167" t="str">
            <v/>
          </cell>
        </row>
        <row r="1168">
          <cell r="F1168" t="str">
            <v/>
          </cell>
        </row>
        <row r="1169">
          <cell r="F1169" t="str">
            <v/>
          </cell>
        </row>
        <row r="1170">
          <cell r="F1170" t="str">
            <v/>
          </cell>
        </row>
        <row r="1171">
          <cell r="F1171" t="str">
            <v/>
          </cell>
        </row>
        <row r="1172">
          <cell r="F1172" t="str">
            <v/>
          </cell>
        </row>
        <row r="1173">
          <cell r="F1173" t="str">
            <v/>
          </cell>
        </row>
        <row r="1174">
          <cell r="F1174" t="str">
            <v/>
          </cell>
        </row>
        <row r="1175">
          <cell r="F1175" t="str">
            <v/>
          </cell>
        </row>
        <row r="1176">
          <cell r="F1176" t="str">
            <v/>
          </cell>
        </row>
        <row r="1177">
          <cell r="F1177" t="str">
            <v/>
          </cell>
        </row>
        <row r="1178">
          <cell r="F1178" t="str">
            <v/>
          </cell>
        </row>
        <row r="1179">
          <cell r="F1179" t="str">
            <v/>
          </cell>
        </row>
        <row r="1180">
          <cell r="F1180" t="str">
            <v/>
          </cell>
        </row>
        <row r="1181">
          <cell r="F1181" t="str">
            <v/>
          </cell>
        </row>
        <row r="1182">
          <cell r="F1182" t="str">
            <v/>
          </cell>
        </row>
        <row r="1183">
          <cell r="F1183" t="str">
            <v/>
          </cell>
        </row>
        <row r="1184">
          <cell r="F1184" t="str">
            <v/>
          </cell>
        </row>
        <row r="1185">
          <cell r="F1185" t="str">
            <v/>
          </cell>
        </row>
        <row r="1186">
          <cell r="F1186" t="str">
            <v/>
          </cell>
        </row>
        <row r="1187">
          <cell r="F1187" t="str">
            <v/>
          </cell>
        </row>
        <row r="1188">
          <cell r="F1188" t="str">
            <v/>
          </cell>
        </row>
        <row r="1189">
          <cell r="F1189" t="str">
            <v/>
          </cell>
        </row>
        <row r="1190">
          <cell r="F1190" t="str">
            <v/>
          </cell>
        </row>
        <row r="1191">
          <cell r="F1191" t="str">
            <v/>
          </cell>
        </row>
        <row r="1192">
          <cell r="F1192" t="str">
            <v/>
          </cell>
        </row>
        <row r="1193">
          <cell r="F1193" t="str">
            <v/>
          </cell>
        </row>
        <row r="1194">
          <cell r="F1194" t="str">
            <v/>
          </cell>
        </row>
        <row r="1195">
          <cell r="F1195" t="str">
            <v/>
          </cell>
        </row>
        <row r="1196">
          <cell r="F1196" t="str">
            <v/>
          </cell>
        </row>
        <row r="1197">
          <cell r="F1197" t="str">
            <v/>
          </cell>
        </row>
        <row r="1198">
          <cell r="F1198" t="str">
            <v/>
          </cell>
        </row>
        <row r="1199">
          <cell r="F1199" t="str">
            <v/>
          </cell>
        </row>
        <row r="1200">
          <cell r="F1200" t="str">
            <v/>
          </cell>
        </row>
        <row r="1201">
          <cell r="F1201" t="str">
            <v/>
          </cell>
        </row>
        <row r="1202">
          <cell r="F1202" t="str">
            <v/>
          </cell>
        </row>
        <row r="1203">
          <cell r="F1203" t="str">
            <v/>
          </cell>
        </row>
        <row r="1204">
          <cell r="F1204" t="str">
            <v/>
          </cell>
        </row>
        <row r="1205">
          <cell r="F1205" t="str">
            <v/>
          </cell>
        </row>
        <row r="1206">
          <cell r="F1206" t="str">
            <v/>
          </cell>
        </row>
        <row r="1207">
          <cell r="F1207" t="str">
            <v/>
          </cell>
        </row>
        <row r="1208">
          <cell r="F1208" t="str">
            <v/>
          </cell>
        </row>
        <row r="1209">
          <cell r="F1209" t="str">
            <v/>
          </cell>
        </row>
        <row r="1210">
          <cell r="F1210" t="str">
            <v/>
          </cell>
        </row>
        <row r="1211">
          <cell r="F1211" t="str">
            <v/>
          </cell>
        </row>
        <row r="1212">
          <cell r="F1212" t="str">
            <v/>
          </cell>
        </row>
        <row r="1213">
          <cell r="F1213" t="str">
            <v/>
          </cell>
        </row>
        <row r="1214">
          <cell r="F1214" t="str">
            <v/>
          </cell>
        </row>
        <row r="1215">
          <cell r="F1215" t="str">
            <v/>
          </cell>
        </row>
        <row r="1216">
          <cell r="F1216" t="str">
            <v/>
          </cell>
        </row>
        <row r="1217">
          <cell r="F1217" t="str">
            <v/>
          </cell>
        </row>
        <row r="1218">
          <cell r="F1218" t="str">
            <v/>
          </cell>
        </row>
        <row r="1219">
          <cell r="F1219" t="str">
            <v/>
          </cell>
        </row>
        <row r="1220">
          <cell r="F1220" t="str">
            <v/>
          </cell>
        </row>
        <row r="1221">
          <cell r="F1221" t="str">
            <v/>
          </cell>
        </row>
        <row r="1222">
          <cell r="F1222" t="str">
            <v/>
          </cell>
        </row>
        <row r="1223">
          <cell r="F1223" t="str">
            <v/>
          </cell>
        </row>
        <row r="1224">
          <cell r="F1224" t="str">
            <v/>
          </cell>
        </row>
        <row r="1225">
          <cell r="F1225" t="str">
            <v/>
          </cell>
        </row>
        <row r="1226">
          <cell r="F1226" t="str">
            <v/>
          </cell>
        </row>
        <row r="1227">
          <cell r="F1227" t="str">
            <v/>
          </cell>
        </row>
        <row r="1228">
          <cell r="F1228" t="str">
            <v/>
          </cell>
        </row>
        <row r="1229">
          <cell r="F1229" t="str">
            <v/>
          </cell>
        </row>
        <row r="1230">
          <cell r="F1230" t="str">
            <v/>
          </cell>
        </row>
        <row r="1231">
          <cell r="F1231" t="str">
            <v/>
          </cell>
        </row>
        <row r="1232">
          <cell r="F1232" t="str">
            <v/>
          </cell>
        </row>
        <row r="1233">
          <cell r="F1233" t="str">
            <v/>
          </cell>
        </row>
        <row r="1234">
          <cell r="F1234" t="str">
            <v/>
          </cell>
        </row>
        <row r="1235">
          <cell r="F1235" t="str">
            <v/>
          </cell>
        </row>
        <row r="1236">
          <cell r="F1236" t="str">
            <v/>
          </cell>
        </row>
        <row r="1237">
          <cell r="F1237" t="str">
            <v/>
          </cell>
        </row>
        <row r="1238">
          <cell r="F1238" t="str">
            <v/>
          </cell>
        </row>
        <row r="1239">
          <cell r="F1239" t="str">
            <v/>
          </cell>
        </row>
        <row r="1240">
          <cell r="F1240" t="str">
            <v/>
          </cell>
        </row>
        <row r="1241">
          <cell r="F1241" t="str">
            <v/>
          </cell>
        </row>
        <row r="1242">
          <cell r="F1242" t="str">
            <v/>
          </cell>
        </row>
        <row r="1243">
          <cell r="F1243" t="str">
            <v/>
          </cell>
        </row>
        <row r="1244">
          <cell r="F1244" t="str">
            <v/>
          </cell>
        </row>
        <row r="1245">
          <cell r="F1245" t="str">
            <v/>
          </cell>
        </row>
        <row r="1246">
          <cell r="F1246" t="str">
            <v/>
          </cell>
        </row>
        <row r="1247">
          <cell r="F1247" t="str">
            <v/>
          </cell>
        </row>
        <row r="1248">
          <cell r="F1248" t="str">
            <v/>
          </cell>
        </row>
        <row r="1249">
          <cell r="F1249" t="str">
            <v/>
          </cell>
        </row>
        <row r="1250">
          <cell r="F1250" t="str">
            <v/>
          </cell>
        </row>
        <row r="1251">
          <cell r="F1251" t="str">
            <v/>
          </cell>
        </row>
        <row r="1252">
          <cell r="F1252" t="str">
            <v/>
          </cell>
        </row>
        <row r="1253">
          <cell r="F1253" t="str">
            <v/>
          </cell>
        </row>
        <row r="1254">
          <cell r="F1254" t="str">
            <v/>
          </cell>
        </row>
        <row r="1255">
          <cell r="F1255" t="str">
            <v/>
          </cell>
        </row>
        <row r="1256">
          <cell r="F1256" t="str">
            <v/>
          </cell>
        </row>
        <row r="1257">
          <cell r="F1257" t="str">
            <v/>
          </cell>
        </row>
        <row r="1258">
          <cell r="F1258" t="str">
            <v/>
          </cell>
        </row>
        <row r="1259">
          <cell r="F1259" t="str">
            <v/>
          </cell>
        </row>
        <row r="1260">
          <cell r="F1260" t="str">
            <v/>
          </cell>
        </row>
        <row r="1261">
          <cell r="F1261" t="str">
            <v/>
          </cell>
        </row>
        <row r="1262">
          <cell r="F1262" t="str">
            <v/>
          </cell>
        </row>
        <row r="1263">
          <cell r="F1263" t="str">
            <v/>
          </cell>
        </row>
        <row r="1264">
          <cell r="F1264" t="str">
            <v/>
          </cell>
        </row>
        <row r="1265">
          <cell r="F1265" t="str">
            <v/>
          </cell>
        </row>
        <row r="1266">
          <cell r="F1266" t="str">
            <v/>
          </cell>
        </row>
        <row r="1267">
          <cell r="F1267" t="str">
            <v/>
          </cell>
        </row>
        <row r="1268">
          <cell r="F1268" t="str">
            <v/>
          </cell>
        </row>
        <row r="1269">
          <cell r="F1269" t="str">
            <v/>
          </cell>
        </row>
        <row r="1270">
          <cell r="F1270" t="str">
            <v/>
          </cell>
        </row>
        <row r="1271">
          <cell r="F1271" t="str">
            <v/>
          </cell>
        </row>
        <row r="1272">
          <cell r="F1272" t="str">
            <v/>
          </cell>
        </row>
        <row r="1273">
          <cell r="F1273" t="str">
            <v/>
          </cell>
        </row>
        <row r="1274">
          <cell r="F1274" t="str">
            <v/>
          </cell>
        </row>
        <row r="1275">
          <cell r="F1275" t="str">
            <v/>
          </cell>
        </row>
        <row r="1276">
          <cell r="F1276" t="str">
            <v/>
          </cell>
        </row>
        <row r="1277">
          <cell r="F1277" t="str">
            <v/>
          </cell>
        </row>
        <row r="1278">
          <cell r="F1278" t="str">
            <v/>
          </cell>
        </row>
        <row r="1279">
          <cell r="F1279" t="str">
            <v/>
          </cell>
        </row>
        <row r="1280">
          <cell r="F1280" t="str">
            <v/>
          </cell>
        </row>
        <row r="1281">
          <cell r="F1281" t="str">
            <v/>
          </cell>
        </row>
        <row r="1282">
          <cell r="F1282" t="str">
            <v/>
          </cell>
        </row>
        <row r="1283">
          <cell r="F1283" t="str">
            <v/>
          </cell>
        </row>
        <row r="1284">
          <cell r="F1284" t="str">
            <v/>
          </cell>
        </row>
        <row r="1285">
          <cell r="F1285" t="str">
            <v/>
          </cell>
        </row>
        <row r="1286">
          <cell r="F1286" t="str">
            <v/>
          </cell>
        </row>
        <row r="1287">
          <cell r="F1287" t="str">
            <v/>
          </cell>
        </row>
        <row r="1288">
          <cell r="F1288" t="str">
            <v/>
          </cell>
        </row>
        <row r="1289">
          <cell r="F1289" t="str">
            <v/>
          </cell>
        </row>
        <row r="1290">
          <cell r="F1290" t="str">
            <v/>
          </cell>
        </row>
        <row r="1291">
          <cell r="F1291" t="str">
            <v/>
          </cell>
        </row>
        <row r="1292">
          <cell r="F1292" t="str">
            <v/>
          </cell>
        </row>
        <row r="1293">
          <cell r="F1293" t="str">
            <v/>
          </cell>
        </row>
        <row r="1294">
          <cell r="F1294" t="str">
            <v/>
          </cell>
        </row>
        <row r="1295">
          <cell r="F1295" t="str">
            <v/>
          </cell>
        </row>
        <row r="1296">
          <cell r="F1296" t="str">
            <v/>
          </cell>
        </row>
        <row r="1297">
          <cell r="F1297" t="str">
            <v/>
          </cell>
        </row>
        <row r="1298">
          <cell r="F1298" t="str">
            <v/>
          </cell>
        </row>
        <row r="1299">
          <cell r="F1299" t="str">
            <v/>
          </cell>
        </row>
        <row r="1300">
          <cell r="F1300" t="str">
            <v/>
          </cell>
        </row>
        <row r="1301">
          <cell r="F1301" t="str">
            <v/>
          </cell>
        </row>
        <row r="1302">
          <cell r="F1302" t="str">
            <v/>
          </cell>
        </row>
        <row r="1303">
          <cell r="F1303" t="str">
            <v/>
          </cell>
        </row>
        <row r="1304">
          <cell r="F1304" t="str">
            <v/>
          </cell>
        </row>
        <row r="1305">
          <cell r="F1305" t="str">
            <v/>
          </cell>
        </row>
        <row r="1306">
          <cell r="F1306" t="str">
            <v/>
          </cell>
        </row>
        <row r="1307">
          <cell r="F1307" t="str">
            <v/>
          </cell>
        </row>
        <row r="1308">
          <cell r="F1308" t="str">
            <v/>
          </cell>
        </row>
        <row r="1309">
          <cell r="F1309" t="str">
            <v/>
          </cell>
        </row>
        <row r="1310">
          <cell r="F1310" t="str">
            <v/>
          </cell>
        </row>
        <row r="1311">
          <cell r="F1311" t="str">
            <v/>
          </cell>
        </row>
        <row r="1312">
          <cell r="F1312" t="str">
            <v/>
          </cell>
        </row>
        <row r="1313">
          <cell r="F1313" t="str">
            <v/>
          </cell>
        </row>
        <row r="1314">
          <cell r="F1314" t="str">
            <v/>
          </cell>
        </row>
        <row r="1315">
          <cell r="F1315" t="str">
            <v/>
          </cell>
        </row>
        <row r="1316">
          <cell r="F1316" t="str">
            <v/>
          </cell>
        </row>
        <row r="1317">
          <cell r="F1317" t="str">
            <v/>
          </cell>
        </row>
        <row r="1318">
          <cell r="F1318" t="str">
            <v/>
          </cell>
        </row>
        <row r="1319">
          <cell r="F1319" t="str">
            <v/>
          </cell>
        </row>
        <row r="1320">
          <cell r="F1320" t="str">
            <v/>
          </cell>
        </row>
        <row r="1321">
          <cell r="F1321" t="str">
            <v/>
          </cell>
        </row>
        <row r="1322">
          <cell r="F1322" t="str">
            <v/>
          </cell>
        </row>
        <row r="1323">
          <cell r="F1323" t="str">
            <v/>
          </cell>
        </row>
        <row r="1324">
          <cell r="F1324" t="str">
            <v/>
          </cell>
        </row>
        <row r="1325">
          <cell r="F1325" t="str">
            <v/>
          </cell>
        </row>
        <row r="1326">
          <cell r="F1326" t="str">
            <v/>
          </cell>
        </row>
        <row r="1327">
          <cell r="F1327" t="str">
            <v/>
          </cell>
        </row>
        <row r="1328">
          <cell r="F1328" t="str">
            <v/>
          </cell>
        </row>
        <row r="1329">
          <cell r="F1329" t="str">
            <v/>
          </cell>
        </row>
        <row r="1330">
          <cell r="F1330" t="str">
            <v/>
          </cell>
        </row>
        <row r="1331">
          <cell r="F1331" t="str">
            <v/>
          </cell>
        </row>
        <row r="1332">
          <cell r="F1332" t="str">
            <v/>
          </cell>
        </row>
        <row r="1333">
          <cell r="F1333" t="str">
            <v/>
          </cell>
        </row>
        <row r="1334">
          <cell r="F1334" t="str">
            <v/>
          </cell>
        </row>
        <row r="1335">
          <cell r="F1335" t="str">
            <v/>
          </cell>
        </row>
        <row r="1336">
          <cell r="F1336" t="str">
            <v/>
          </cell>
        </row>
        <row r="1337">
          <cell r="F1337" t="str">
            <v/>
          </cell>
        </row>
        <row r="1338">
          <cell r="F1338" t="str">
            <v/>
          </cell>
        </row>
        <row r="1339">
          <cell r="F1339" t="str">
            <v/>
          </cell>
        </row>
        <row r="1340">
          <cell r="F1340" t="str">
            <v/>
          </cell>
        </row>
        <row r="1341">
          <cell r="F1341" t="str">
            <v/>
          </cell>
        </row>
        <row r="1342">
          <cell r="F1342" t="str">
            <v/>
          </cell>
        </row>
        <row r="1343">
          <cell r="F1343" t="str">
            <v/>
          </cell>
        </row>
        <row r="1344">
          <cell r="F1344" t="str">
            <v/>
          </cell>
        </row>
        <row r="1345">
          <cell r="F1345" t="str">
            <v/>
          </cell>
        </row>
        <row r="1346">
          <cell r="F1346" t="str">
            <v/>
          </cell>
        </row>
        <row r="1347">
          <cell r="F1347" t="str">
            <v/>
          </cell>
        </row>
        <row r="1348">
          <cell r="F1348" t="str">
            <v/>
          </cell>
        </row>
        <row r="1349">
          <cell r="F1349" t="str">
            <v/>
          </cell>
        </row>
        <row r="1350">
          <cell r="F1350" t="str">
            <v/>
          </cell>
        </row>
        <row r="1351">
          <cell r="F1351" t="str">
            <v/>
          </cell>
        </row>
        <row r="1352">
          <cell r="F1352" t="str">
            <v/>
          </cell>
        </row>
        <row r="1353">
          <cell r="F1353" t="str">
            <v/>
          </cell>
        </row>
        <row r="1354">
          <cell r="F1354" t="str">
            <v/>
          </cell>
        </row>
        <row r="1355">
          <cell r="F1355" t="str">
            <v/>
          </cell>
        </row>
        <row r="1356">
          <cell r="F1356" t="str">
            <v/>
          </cell>
        </row>
        <row r="1357">
          <cell r="F1357" t="str">
            <v/>
          </cell>
        </row>
        <row r="1358">
          <cell r="F1358" t="str">
            <v/>
          </cell>
        </row>
        <row r="1359">
          <cell r="F1359" t="str">
            <v/>
          </cell>
        </row>
        <row r="1360">
          <cell r="F1360" t="str">
            <v/>
          </cell>
        </row>
        <row r="1361">
          <cell r="F1361" t="str">
            <v/>
          </cell>
        </row>
        <row r="1362">
          <cell r="F1362" t="str">
            <v/>
          </cell>
        </row>
        <row r="1363">
          <cell r="F1363" t="str">
            <v/>
          </cell>
        </row>
        <row r="1364">
          <cell r="F1364" t="str">
            <v/>
          </cell>
        </row>
        <row r="1365">
          <cell r="F1365" t="str">
            <v/>
          </cell>
        </row>
        <row r="1366">
          <cell r="F1366" t="str">
            <v/>
          </cell>
        </row>
        <row r="1367">
          <cell r="F1367" t="str">
            <v/>
          </cell>
        </row>
        <row r="1368">
          <cell r="F1368" t="str">
            <v/>
          </cell>
        </row>
        <row r="1369">
          <cell r="F1369" t="str">
            <v/>
          </cell>
        </row>
        <row r="1370">
          <cell r="F1370" t="str">
            <v/>
          </cell>
        </row>
        <row r="1371">
          <cell r="F1371" t="str">
            <v/>
          </cell>
        </row>
        <row r="1372">
          <cell r="F1372" t="str">
            <v/>
          </cell>
        </row>
        <row r="1373">
          <cell r="F1373" t="str">
            <v/>
          </cell>
        </row>
        <row r="1374">
          <cell r="F1374" t="str">
            <v/>
          </cell>
        </row>
        <row r="1375">
          <cell r="F1375" t="str">
            <v/>
          </cell>
        </row>
        <row r="1376">
          <cell r="F1376" t="str">
            <v/>
          </cell>
        </row>
        <row r="1377">
          <cell r="F1377" t="str">
            <v/>
          </cell>
        </row>
        <row r="1378">
          <cell r="F1378" t="str">
            <v/>
          </cell>
        </row>
        <row r="1379">
          <cell r="F1379" t="str">
            <v/>
          </cell>
        </row>
        <row r="1380">
          <cell r="F1380" t="str">
            <v/>
          </cell>
        </row>
        <row r="1381">
          <cell r="F1381" t="str">
            <v/>
          </cell>
        </row>
        <row r="1382">
          <cell r="F1382" t="str">
            <v/>
          </cell>
        </row>
        <row r="1383">
          <cell r="F1383" t="str">
            <v/>
          </cell>
        </row>
        <row r="1384">
          <cell r="F1384" t="str">
            <v/>
          </cell>
        </row>
        <row r="1385">
          <cell r="F1385" t="str">
            <v/>
          </cell>
        </row>
        <row r="1386">
          <cell r="F1386" t="str">
            <v/>
          </cell>
        </row>
        <row r="1387">
          <cell r="F1387" t="str">
            <v/>
          </cell>
        </row>
        <row r="1388">
          <cell r="F1388" t="str">
            <v/>
          </cell>
        </row>
        <row r="1389">
          <cell r="F1389" t="str">
            <v/>
          </cell>
        </row>
        <row r="1390">
          <cell r="F1390" t="str">
            <v/>
          </cell>
        </row>
        <row r="1391">
          <cell r="F1391" t="str">
            <v/>
          </cell>
        </row>
        <row r="1392">
          <cell r="F1392" t="str">
            <v/>
          </cell>
        </row>
        <row r="1393">
          <cell r="F1393" t="str">
            <v/>
          </cell>
        </row>
        <row r="1394">
          <cell r="F1394" t="str">
            <v/>
          </cell>
        </row>
        <row r="1395">
          <cell r="F1395" t="str">
            <v/>
          </cell>
        </row>
        <row r="1396">
          <cell r="F1396" t="str">
            <v/>
          </cell>
        </row>
        <row r="1397">
          <cell r="F1397" t="str">
            <v/>
          </cell>
        </row>
        <row r="1398">
          <cell r="F1398" t="str">
            <v/>
          </cell>
        </row>
        <row r="1399">
          <cell r="F1399" t="str">
            <v/>
          </cell>
        </row>
        <row r="1400">
          <cell r="F1400" t="str">
            <v/>
          </cell>
        </row>
        <row r="1401">
          <cell r="F1401" t="str">
            <v/>
          </cell>
        </row>
        <row r="1402">
          <cell r="F1402" t="str">
            <v/>
          </cell>
        </row>
        <row r="1403">
          <cell r="F1403" t="str">
            <v/>
          </cell>
        </row>
        <row r="1404">
          <cell r="F1404" t="str">
            <v/>
          </cell>
        </row>
        <row r="1405">
          <cell r="F1405" t="str">
            <v/>
          </cell>
        </row>
        <row r="1406">
          <cell r="F1406" t="str">
            <v/>
          </cell>
        </row>
        <row r="1407">
          <cell r="F1407" t="str">
            <v/>
          </cell>
        </row>
        <row r="1408">
          <cell r="F1408" t="str">
            <v/>
          </cell>
        </row>
        <row r="1409">
          <cell r="F1409" t="str">
            <v/>
          </cell>
        </row>
        <row r="1410">
          <cell r="F1410" t="str">
            <v/>
          </cell>
        </row>
        <row r="1411">
          <cell r="F1411" t="str">
            <v/>
          </cell>
        </row>
        <row r="1412">
          <cell r="F1412" t="str">
            <v/>
          </cell>
        </row>
        <row r="1413">
          <cell r="F1413" t="str">
            <v/>
          </cell>
        </row>
        <row r="1414">
          <cell r="F1414" t="str">
            <v/>
          </cell>
        </row>
        <row r="1415">
          <cell r="F1415" t="str">
            <v/>
          </cell>
        </row>
        <row r="1416">
          <cell r="F1416" t="str">
            <v/>
          </cell>
        </row>
        <row r="1417">
          <cell r="F1417" t="str">
            <v/>
          </cell>
        </row>
        <row r="1418">
          <cell r="F1418" t="str">
            <v/>
          </cell>
        </row>
        <row r="1419">
          <cell r="F1419" t="str">
            <v/>
          </cell>
        </row>
        <row r="1420">
          <cell r="F1420" t="str">
            <v/>
          </cell>
        </row>
        <row r="1421">
          <cell r="F1421" t="str">
            <v/>
          </cell>
        </row>
        <row r="1422">
          <cell r="F1422" t="str">
            <v/>
          </cell>
        </row>
        <row r="1423">
          <cell r="F1423" t="str">
            <v/>
          </cell>
        </row>
        <row r="1424">
          <cell r="F1424" t="str">
            <v/>
          </cell>
        </row>
        <row r="1425">
          <cell r="F1425" t="str">
            <v/>
          </cell>
        </row>
        <row r="1426">
          <cell r="F1426" t="str">
            <v/>
          </cell>
        </row>
        <row r="1427">
          <cell r="F1427" t="str">
            <v/>
          </cell>
        </row>
        <row r="1428">
          <cell r="F1428" t="str">
            <v/>
          </cell>
        </row>
        <row r="1429">
          <cell r="F1429" t="str">
            <v/>
          </cell>
        </row>
        <row r="1430">
          <cell r="F1430" t="str">
            <v/>
          </cell>
        </row>
        <row r="1431">
          <cell r="F1431" t="str">
            <v/>
          </cell>
        </row>
        <row r="1432">
          <cell r="F1432" t="str">
            <v/>
          </cell>
        </row>
        <row r="1433">
          <cell r="F1433" t="str">
            <v/>
          </cell>
        </row>
        <row r="1434">
          <cell r="F1434" t="str">
            <v/>
          </cell>
        </row>
        <row r="1435">
          <cell r="F1435" t="str">
            <v/>
          </cell>
        </row>
        <row r="1436">
          <cell r="F1436" t="str">
            <v/>
          </cell>
        </row>
        <row r="1437">
          <cell r="F1437" t="str">
            <v/>
          </cell>
        </row>
        <row r="1438">
          <cell r="F1438" t="str">
            <v/>
          </cell>
        </row>
        <row r="1439">
          <cell r="F1439" t="str">
            <v/>
          </cell>
        </row>
        <row r="1440">
          <cell r="F1440" t="str">
            <v/>
          </cell>
        </row>
        <row r="1441">
          <cell r="F1441" t="str">
            <v/>
          </cell>
        </row>
        <row r="1442">
          <cell r="F1442" t="str">
            <v/>
          </cell>
        </row>
        <row r="1443">
          <cell r="F1443" t="str">
            <v/>
          </cell>
        </row>
        <row r="1444">
          <cell r="F1444" t="str">
            <v/>
          </cell>
        </row>
        <row r="1445">
          <cell r="F1445" t="str">
            <v/>
          </cell>
        </row>
        <row r="1446">
          <cell r="F1446" t="str">
            <v/>
          </cell>
        </row>
        <row r="1447">
          <cell r="F1447" t="str">
            <v/>
          </cell>
        </row>
        <row r="1448">
          <cell r="F1448" t="str">
            <v/>
          </cell>
        </row>
        <row r="1449">
          <cell r="F1449" t="str">
            <v/>
          </cell>
        </row>
        <row r="1450">
          <cell r="F1450" t="str">
            <v/>
          </cell>
        </row>
        <row r="1451">
          <cell r="F1451" t="str">
            <v/>
          </cell>
        </row>
        <row r="1452">
          <cell r="F1452" t="str">
            <v/>
          </cell>
        </row>
        <row r="1453">
          <cell r="F1453" t="str">
            <v/>
          </cell>
        </row>
        <row r="1454">
          <cell r="F1454" t="str">
            <v/>
          </cell>
        </row>
        <row r="1455">
          <cell r="F1455" t="str">
            <v/>
          </cell>
        </row>
        <row r="1456">
          <cell r="F1456" t="str">
            <v/>
          </cell>
        </row>
        <row r="1457">
          <cell r="F1457" t="str">
            <v/>
          </cell>
        </row>
        <row r="1458">
          <cell r="F1458" t="str">
            <v/>
          </cell>
        </row>
        <row r="1459">
          <cell r="F1459" t="str">
            <v/>
          </cell>
        </row>
        <row r="1460">
          <cell r="F1460" t="str">
            <v/>
          </cell>
        </row>
        <row r="1461">
          <cell r="F1461" t="str">
            <v/>
          </cell>
        </row>
        <row r="1462">
          <cell r="F1462" t="str">
            <v/>
          </cell>
        </row>
        <row r="1463">
          <cell r="F1463" t="str">
            <v/>
          </cell>
        </row>
        <row r="1464">
          <cell r="F1464" t="str">
            <v/>
          </cell>
        </row>
        <row r="1465">
          <cell r="F1465" t="str">
            <v/>
          </cell>
        </row>
        <row r="1466">
          <cell r="F1466" t="str">
            <v/>
          </cell>
        </row>
        <row r="1467">
          <cell r="F1467" t="str">
            <v/>
          </cell>
        </row>
        <row r="1468">
          <cell r="F1468" t="str">
            <v/>
          </cell>
        </row>
        <row r="1469">
          <cell r="F1469" t="str">
            <v/>
          </cell>
        </row>
        <row r="1470">
          <cell r="F1470" t="str">
            <v/>
          </cell>
        </row>
        <row r="1471">
          <cell r="F1471" t="str">
            <v/>
          </cell>
        </row>
        <row r="1472">
          <cell r="F1472" t="str">
            <v/>
          </cell>
        </row>
        <row r="1473">
          <cell r="F1473" t="str">
            <v/>
          </cell>
        </row>
        <row r="1474">
          <cell r="F1474" t="str">
            <v/>
          </cell>
        </row>
        <row r="1475">
          <cell r="F1475" t="str">
            <v/>
          </cell>
        </row>
        <row r="1476">
          <cell r="F1476" t="str">
            <v/>
          </cell>
        </row>
        <row r="1477">
          <cell r="F1477" t="str">
            <v/>
          </cell>
        </row>
        <row r="1478">
          <cell r="F1478" t="str">
            <v/>
          </cell>
        </row>
        <row r="1479">
          <cell r="F1479" t="str">
            <v/>
          </cell>
        </row>
        <row r="1480">
          <cell r="F1480" t="str">
            <v/>
          </cell>
        </row>
        <row r="1481">
          <cell r="F1481" t="str">
            <v/>
          </cell>
        </row>
        <row r="1482">
          <cell r="F1482" t="str">
            <v/>
          </cell>
        </row>
        <row r="1483">
          <cell r="F1483" t="str">
            <v/>
          </cell>
        </row>
        <row r="1484">
          <cell r="F1484" t="str">
            <v/>
          </cell>
        </row>
        <row r="1485">
          <cell r="F1485" t="str">
            <v/>
          </cell>
        </row>
        <row r="1486">
          <cell r="F1486" t="str">
            <v/>
          </cell>
        </row>
        <row r="1487">
          <cell r="F1487" t="str">
            <v/>
          </cell>
        </row>
        <row r="1488">
          <cell r="F1488" t="str">
            <v/>
          </cell>
        </row>
        <row r="1489">
          <cell r="F1489" t="str">
            <v/>
          </cell>
        </row>
        <row r="1490">
          <cell r="F1490" t="str">
            <v/>
          </cell>
        </row>
        <row r="1491">
          <cell r="F1491" t="str">
            <v/>
          </cell>
        </row>
        <row r="1492">
          <cell r="F1492" t="str">
            <v/>
          </cell>
        </row>
        <row r="1493">
          <cell r="F1493" t="str">
            <v/>
          </cell>
        </row>
        <row r="1494">
          <cell r="F1494" t="str">
            <v/>
          </cell>
        </row>
        <row r="1495">
          <cell r="F1495" t="str">
            <v/>
          </cell>
        </row>
        <row r="1496">
          <cell r="F1496" t="str">
            <v/>
          </cell>
        </row>
        <row r="1497">
          <cell r="F1497" t="str">
            <v/>
          </cell>
        </row>
        <row r="1498">
          <cell r="F1498" t="str">
            <v/>
          </cell>
        </row>
        <row r="1499">
          <cell r="F1499" t="str">
            <v/>
          </cell>
        </row>
        <row r="1500">
          <cell r="F1500" t="str">
            <v/>
          </cell>
        </row>
        <row r="1501">
          <cell r="F1501" t="str">
            <v/>
          </cell>
        </row>
        <row r="1502">
          <cell r="F1502" t="str">
            <v/>
          </cell>
        </row>
        <row r="1503">
          <cell r="F1503" t="str">
            <v/>
          </cell>
        </row>
        <row r="1504">
          <cell r="F1504" t="str">
            <v/>
          </cell>
        </row>
        <row r="1505">
          <cell r="F1505" t="str">
            <v/>
          </cell>
        </row>
        <row r="1506">
          <cell r="F1506" t="str">
            <v/>
          </cell>
        </row>
        <row r="1507">
          <cell r="F1507" t="str">
            <v/>
          </cell>
        </row>
        <row r="1508">
          <cell r="F1508" t="str">
            <v/>
          </cell>
        </row>
        <row r="1509">
          <cell r="F1509" t="str">
            <v/>
          </cell>
        </row>
        <row r="1510">
          <cell r="F1510" t="str">
            <v/>
          </cell>
        </row>
        <row r="1511">
          <cell r="F1511" t="str">
            <v/>
          </cell>
        </row>
        <row r="1512">
          <cell r="F1512" t="str">
            <v/>
          </cell>
        </row>
        <row r="1513">
          <cell r="F1513" t="str">
            <v/>
          </cell>
        </row>
        <row r="1514">
          <cell r="F1514" t="str">
            <v/>
          </cell>
        </row>
        <row r="1515">
          <cell r="F1515" t="str">
            <v/>
          </cell>
        </row>
        <row r="1516">
          <cell r="F1516" t="str">
            <v/>
          </cell>
        </row>
        <row r="1517">
          <cell r="F1517" t="str">
            <v/>
          </cell>
        </row>
        <row r="1518">
          <cell r="F1518" t="str">
            <v/>
          </cell>
        </row>
        <row r="1519">
          <cell r="F1519" t="str">
            <v/>
          </cell>
        </row>
        <row r="1520">
          <cell r="F1520" t="str">
            <v/>
          </cell>
        </row>
        <row r="1521">
          <cell r="F1521" t="str">
            <v/>
          </cell>
        </row>
        <row r="1522">
          <cell r="F1522" t="str">
            <v/>
          </cell>
        </row>
        <row r="1523">
          <cell r="F1523" t="str">
            <v/>
          </cell>
        </row>
        <row r="1524">
          <cell r="F1524" t="str">
            <v/>
          </cell>
        </row>
        <row r="1525">
          <cell r="F1525" t="str">
            <v/>
          </cell>
        </row>
        <row r="1526">
          <cell r="F1526" t="str">
            <v/>
          </cell>
        </row>
        <row r="1527">
          <cell r="F1527" t="str">
            <v/>
          </cell>
        </row>
        <row r="1528">
          <cell r="F1528" t="str">
            <v/>
          </cell>
        </row>
        <row r="1529">
          <cell r="F1529" t="str">
            <v/>
          </cell>
        </row>
        <row r="1530">
          <cell r="F1530" t="str">
            <v/>
          </cell>
        </row>
        <row r="1531">
          <cell r="F1531" t="str">
            <v/>
          </cell>
        </row>
        <row r="1532">
          <cell r="F1532" t="str">
            <v/>
          </cell>
        </row>
        <row r="1533">
          <cell r="F1533" t="str">
            <v/>
          </cell>
        </row>
        <row r="1534">
          <cell r="F1534" t="str">
            <v/>
          </cell>
        </row>
        <row r="1535">
          <cell r="F1535" t="str">
            <v/>
          </cell>
        </row>
        <row r="1536">
          <cell r="F1536" t="str">
            <v/>
          </cell>
        </row>
        <row r="1537">
          <cell r="F1537" t="str">
            <v/>
          </cell>
        </row>
        <row r="1538">
          <cell r="F1538" t="str">
            <v/>
          </cell>
        </row>
        <row r="1539">
          <cell r="F1539" t="str">
            <v/>
          </cell>
        </row>
        <row r="1540">
          <cell r="F1540" t="str">
            <v/>
          </cell>
        </row>
        <row r="1541">
          <cell r="F1541" t="str">
            <v/>
          </cell>
        </row>
        <row r="1542">
          <cell r="F1542" t="str">
            <v/>
          </cell>
        </row>
        <row r="1543">
          <cell r="F1543" t="str">
            <v/>
          </cell>
        </row>
        <row r="1544">
          <cell r="F1544" t="str">
            <v/>
          </cell>
        </row>
        <row r="1545">
          <cell r="F1545" t="str">
            <v/>
          </cell>
        </row>
        <row r="1546">
          <cell r="F1546" t="str">
            <v/>
          </cell>
        </row>
        <row r="1547">
          <cell r="F1547" t="str">
            <v/>
          </cell>
        </row>
        <row r="1548">
          <cell r="F1548" t="str">
            <v/>
          </cell>
        </row>
        <row r="1549">
          <cell r="F1549" t="str">
            <v/>
          </cell>
        </row>
        <row r="1550">
          <cell r="F1550" t="str">
            <v/>
          </cell>
        </row>
        <row r="1551">
          <cell r="F1551" t="str">
            <v/>
          </cell>
        </row>
        <row r="1552">
          <cell r="F1552" t="str">
            <v/>
          </cell>
        </row>
        <row r="1553">
          <cell r="F1553" t="str">
            <v/>
          </cell>
        </row>
        <row r="1554">
          <cell r="F1554" t="str">
            <v/>
          </cell>
        </row>
        <row r="1555">
          <cell r="F1555" t="str">
            <v/>
          </cell>
        </row>
        <row r="1556">
          <cell r="F1556" t="str">
            <v/>
          </cell>
        </row>
        <row r="1557">
          <cell r="F1557" t="str">
            <v/>
          </cell>
        </row>
        <row r="1558">
          <cell r="F1558" t="str">
            <v/>
          </cell>
        </row>
        <row r="1559">
          <cell r="F1559" t="str">
            <v/>
          </cell>
        </row>
        <row r="1560">
          <cell r="F1560" t="str">
            <v/>
          </cell>
        </row>
        <row r="1561">
          <cell r="F1561" t="str">
            <v/>
          </cell>
        </row>
        <row r="1562">
          <cell r="F1562" t="str">
            <v/>
          </cell>
        </row>
        <row r="1563">
          <cell r="F1563" t="str">
            <v/>
          </cell>
        </row>
        <row r="1564">
          <cell r="F1564" t="str">
            <v/>
          </cell>
        </row>
        <row r="1565">
          <cell r="F1565" t="str">
            <v/>
          </cell>
        </row>
        <row r="1566">
          <cell r="F1566" t="str">
            <v/>
          </cell>
        </row>
        <row r="1567">
          <cell r="F1567" t="str">
            <v/>
          </cell>
        </row>
        <row r="1568">
          <cell r="F1568" t="str">
            <v/>
          </cell>
        </row>
        <row r="1569">
          <cell r="F1569" t="str">
            <v/>
          </cell>
        </row>
        <row r="1570">
          <cell r="F1570" t="str">
            <v/>
          </cell>
        </row>
        <row r="1571">
          <cell r="F1571" t="str">
            <v/>
          </cell>
        </row>
        <row r="1572">
          <cell r="F1572" t="str">
            <v/>
          </cell>
        </row>
        <row r="1573">
          <cell r="F1573" t="str">
            <v/>
          </cell>
        </row>
        <row r="1574">
          <cell r="F1574" t="str">
            <v/>
          </cell>
        </row>
        <row r="1575">
          <cell r="F1575" t="str">
            <v/>
          </cell>
        </row>
        <row r="1576">
          <cell r="F1576" t="str">
            <v/>
          </cell>
        </row>
        <row r="1577">
          <cell r="F1577" t="str">
            <v/>
          </cell>
        </row>
        <row r="1578">
          <cell r="F1578" t="str">
            <v/>
          </cell>
        </row>
        <row r="1579">
          <cell r="F1579" t="str">
            <v/>
          </cell>
        </row>
        <row r="1580">
          <cell r="F1580" t="str">
            <v/>
          </cell>
        </row>
        <row r="1581">
          <cell r="F1581" t="str">
            <v/>
          </cell>
        </row>
        <row r="1582">
          <cell r="F1582" t="str">
            <v/>
          </cell>
        </row>
        <row r="1583">
          <cell r="F1583" t="str">
            <v/>
          </cell>
        </row>
        <row r="1584">
          <cell r="F1584" t="str">
            <v/>
          </cell>
        </row>
        <row r="1585">
          <cell r="F1585" t="str">
            <v/>
          </cell>
        </row>
        <row r="1586">
          <cell r="F1586" t="str">
            <v/>
          </cell>
        </row>
        <row r="1587">
          <cell r="F1587" t="str">
            <v/>
          </cell>
        </row>
        <row r="1588">
          <cell r="F1588" t="str">
            <v/>
          </cell>
        </row>
        <row r="1589">
          <cell r="F1589" t="str">
            <v/>
          </cell>
        </row>
        <row r="1590">
          <cell r="F1590" t="str">
            <v/>
          </cell>
        </row>
        <row r="1591">
          <cell r="F1591" t="str">
            <v/>
          </cell>
        </row>
        <row r="1592">
          <cell r="F1592" t="str">
            <v/>
          </cell>
        </row>
        <row r="1593">
          <cell r="F1593" t="str">
            <v/>
          </cell>
        </row>
        <row r="1594">
          <cell r="F1594" t="str">
            <v/>
          </cell>
        </row>
        <row r="1595">
          <cell r="F1595" t="str">
            <v/>
          </cell>
        </row>
        <row r="1596">
          <cell r="F1596" t="str">
            <v/>
          </cell>
        </row>
        <row r="1597">
          <cell r="F1597" t="str">
            <v/>
          </cell>
        </row>
        <row r="1598">
          <cell r="F1598" t="str">
            <v/>
          </cell>
        </row>
        <row r="1599">
          <cell r="F1599" t="str">
            <v/>
          </cell>
        </row>
        <row r="1600">
          <cell r="F1600" t="str">
            <v/>
          </cell>
        </row>
        <row r="1601">
          <cell r="F1601" t="str">
            <v/>
          </cell>
        </row>
        <row r="1602">
          <cell r="F1602" t="str">
            <v/>
          </cell>
        </row>
        <row r="1603">
          <cell r="F1603" t="str">
            <v/>
          </cell>
        </row>
        <row r="1604">
          <cell r="F1604" t="str">
            <v/>
          </cell>
        </row>
        <row r="1605">
          <cell r="F1605" t="str">
            <v/>
          </cell>
        </row>
        <row r="1606">
          <cell r="F1606" t="str">
            <v/>
          </cell>
        </row>
        <row r="1607">
          <cell r="F1607" t="str">
            <v/>
          </cell>
        </row>
        <row r="1608">
          <cell r="F1608" t="str">
            <v/>
          </cell>
        </row>
        <row r="1609">
          <cell r="F1609" t="str">
            <v/>
          </cell>
        </row>
        <row r="1610">
          <cell r="F1610" t="str">
            <v/>
          </cell>
        </row>
        <row r="1611">
          <cell r="F1611" t="str">
            <v/>
          </cell>
        </row>
        <row r="1612">
          <cell r="F1612" t="str">
            <v/>
          </cell>
        </row>
        <row r="1613">
          <cell r="F1613" t="str">
            <v/>
          </cell>
        </row>
        <row r="1614">
          <cell r="F1614" t="str">
            <v/>
          </cell>
        </row>
        <row r="1615">
          <cell r="F1615" t="str">
            <v/>
          </cell>
        </row>
        <row r="1616">
          <cell r="F1616" t="str">
            <v/>
          </cell>
        </row>
        <row r="1617">
          <cell r="F1617" t="str">
            <v/>
          </cell>
        </row>
        <row r="1618">
          <cell r="F1618" t="str">
            <v/>
          </cell>
        </row>
        <row r="1619">
          <cell r="F1619" t="str">
            <v/>
          </cell>
        </row>
        <row r="1620">
          <cell r="F1620" t="str">
            <v/>
          </cell>
        </row>
        <row r="1621">
          <cell r="F1621" t="str">
            <v/>
          </cell>
        </row>
        <row r="1622">
          <cell r="F1622" t="str">
            <v/>
          </cell>
        </row>
        <row r="1623">
          <cell r="F1623" t="str">
            <v/>
          </cell>
        </row>
        <row r="1624">
          <cell r="F1624" t="str">
            <v/>
          </cell>
        </row>
        <row r="1625">
          <cell r="F1625" t="str">
            <v/>
          </cell>
        </row>
        <row r="1626">
          <cell r="F1626" t="str">
            <v/>
          </cell>
        </row>
        <row r="1627">
          <cell r="F1627" t="str">
            <v/>
          </cell>
        </row>
        <row r="1628">
          <cell r="F1628" t="str">
            <v/>
          </cell>
        </row>
        <row r="1629">
          <cell r="F1629" t="str">
            <v/>
          </cell>
        </row>
        <row r="1630">
          <cell r="F1630" t="str">
            <v/>
          </cell>
        </row>
        <row r="1631">
          <cell r="F1631" t="str">
            <v/>
          </cell>
        </row>
        <row r="1632">
          <cell r="F1632" t="str">
            <v/>
          </cell>
        </row>
        <row r="1633">
          <cell r="F1633" t="str">
            <v/>
          </cell>
        </row>
        <row r="1634">
          <cell r="F1634" t="str">
            <v/>
          </cell>
        </row>
        <row r="1635">
          <cell r="F1635" t="str">
            <v/>
          </cell>
        </row>
        <row r="1636">
          <cell r="F1636" t="str">
            <v/>
          </cell>
        </row>
        <row r="1637">
          <cell r="F1637" t="str">
            <v/>
          </cell>
        </row>
        <row r="1638">
          <cell r="F1638" t="str">
            <v/>
          </cell>
        </row>
        <row r="1639">
          <cell r="F1639" t="str">
            <v/>
          </cell>
        </row>
        <row r="1640">
          <cell r="F1640" t="str">
            <v/>
          </cell>
        </row>
        <row r="1641">
          <cell r="F1641" t="str">
            <v/>
          </cell>
        </row>
        <row r="1642">
          <cell r="F1642" t="str">
            <v/>
          </cell>
        </row>
        <row r="1643">
          <cell r="F1643" t="str">
            <v/>
          </cell>
        </row>
        <row r="1644">
          <cell r="F1644" t="str">
            <v/>
          </cell>
        </row>
        <row r="1645">
          <cell r="F1645" t="str">
            <v/>
          </cell>
        </row>
        <row r="1646">
          <cell r="F1646" t="str">
            <v/>
          </cell>
        </row>
        <row r="1647">
          <cell r="F1647" t="str">
            <v/>
          </cell>
        </row>
        <row r="1648">
          <cell r="F1648" t="str">
            <v/>
          </cell>
        </row>
        <row r="1649">
          <cell r="F1649" t="str">
            <v/>
          </cell>
        </row>
        <row r="1650">
          <cell r="F1650" t="str">
            <v/>
          </cell>
        </row>
        <row r="1651">
          <cell r="F1651" t="str">
            <v/>
          </cell>
        </row>
        <row r="1652">
          <cell r="F1652" t="str">
            <v/>
          </cell>
        </row>
        <row r="1653">
          <cell r="F1653" t="str">
            <v/>
          </cell>
        </row>
        <row r="1654">
          <cell r="F1654" t="str">
            <v/>
          </cell>
        </row>
        <row r="1655">
          <cell r="F1655" t="str">
            <v/>
          </cell>
        </row>
        <row r="1656">
          <cell r="F1656" t="str">
            <v/>
          </cell>
        </row>
        <row r="1657">
          <cell r="F1657" t="str">
            <v/>
          </cell>
        </row>
        <row r="1658">
          <cell r="F1658" t="str">
            <v/>
          </cell>
        </row>
        <row r="1659">
          <cell r="F1659" t="str">
            <v/>
          </cell>
        </row>
        <row r="1660">
          <cell r="F1660" t="str">
            <v/>
          </cell>
        </row>
        <row r="1661">
          <cell r="F1661" t="str">
            <v/>
          </cell>
        </row>
        <row r="1662">
          <cell r="F1662" t="str">
            <v/>
          </cell>
        </row>
        <row r="1663">
          <cell r="F1663" t="str">
            <v/>
          </cell>
        </row>
        <row r="1664">
          <cell r="F1664" t="str">
            <v/>
          </cell>
        </row>
        <row r="1665">
          <cell r="F1665" t="str">
            <v/>
          </cell>
        </row>
        <row r="1666">
          <cell r="F1666" t="str">
            <v/>
          </cell>
        </row>
        <row r="1667">
          <cell r="F1667" t="str">
            <v/>
          </cell>
        </row>
        <row r="1668">
          <cell r="F1668" t="str">
            <v/>
          </cell>
        </row>
        <row r="1669">
          <cell r="F1669" t="str">
            <v/>
          </cell>
        </row>
        <row r="1670">
          <cell r="F1670" t="str">
            <v/>
          </cell>
        </row>
        <row r="1671">
          <cell r="F1671" t="str">
            <v/>
          </cell>
        </row>
        <row r="1672">
          <cell r="F1672" t="str">
            <v/>
          </cell>
        </row>
        <row r="1673">
          <cell r="F1673" t="str">
            <v/>
          </cell>
        </row>
        <row r="1674">
          <cell r="F1674" t="str">
            <v/>
          </cell>
        </row>
        <row r="1675">
          <cell r="F1675" t="str">
            <v/>
          </cell>
        </row>
        <row r="1676">
          <cell r="F1676" t="str">
            <v/>
          </cell>
        </row>
        <row r="1677">
          <cell r="F1677" t="str">
            <v/>
          </cell>
        </row>
        <row r="1678">
          <cell r="F1678" t="str">
            <v/>
          </cell>
        </row>
        <row r="1679">
          <cell r="F1679" t="str">
            <v/>
          </cell>
        </row>
        <row r="1680">
          <cell r="F1680" t="str">
            <v/>
          </cell>
        </row>
        <row r="1681">
          <cell r="F1681" t="str">
            <v/>
          </cell>
        </row>
        <row r="1682">
          <cell r="F1682" t="str">
            <v/>
          </cell>
        </row>
        <row r="1683">
          <cell r="F1683" t="str">
            <v/>
          </cell>
        </row>
        <row r="1684">
          <cell r="F1684" t="str">
            <v/>
          </cell>
        </row>
        <row r="1685">
          <cell r="F1685" t="str">
            <v/>
          </cell>
        </row>
        <row r="1686">
          <cell r="F1686" t="str">
            <v/>
          </cell>
        </row>
        <row r="1687">
          <cell r="F1687" t="str">
            <v/>
          </cell>
        </row>
        <row r="1688">
          <cell r="F1688" t="str">
            <v/>
          </cell>
        </row>
        <row r="1689">
          <cell r="F1689" t="str">
            <v/>
          </cell>
        </row>
        <row r="1690">
          <cell r="F1690" t="str">
            <v/>
          </cell>
        </row>
        <row r="1691">
          <cell r="F1691" t="str">
            <v/>
          </cell>
        </row>
        <row r="1692">
          <cell r="F1692" t="str">
            <v/>
          </cell>
        </row>
        <row r="1693">
          <cell r="F1693" t="str">
            <v/>
          </cell>
        </row>
        <row r="1694">
          <cell r="F1694" t="str">
            <v/>
          </cell>
        </row>
        <row r="1695">
          <cell r="F1695" t="str">
            <v/>
          </cell>
        </row>
        <row r="1696">
          <cell r="F1696" t="str">
            <v/>
          </cell>
        </row>
        <row r="1697">
          <cell r="F1697" t="str">
            <v/>
          </cell>
        </row>
        <row r="1698">
          <cell r="F1698" t="str">
            <v/>
          </cell>
        </row>
        <row r="1699">
          <cell r="F1699" t="str">
            <v/>
          </cell>
        </row>
        <row r="1700">
          <cell r="F1700" t="str">
            <v/>
          </cell>
        </row>
        <row r="1701">
          <cell r="F1701" t="str">
            <v/>
          </cell>
        </row>
        <row r="1702">
          <cell r="F1702" t="str">
            <v/>
          </cell>
        </row>
        <row r="1703">
          <cell r="F1703" t="str">
            <v/>
          </cell>
        </row>
        <row r="1704">
          <cell r="F1704" t="str">
            <v/>
          </cell>
        </row>
        <row r="1705">
          <cell r="F1705" t="str">
            <v/>
          </cell>
        </row>
        <row r="1706">
          <cell r="F1706" t="str">
            <v/>
          </cell>
        </row>
        <row r="1707">
          <cell r="F1707" t="str">
            <v/>
          </cell>
        </row>
        <row r="1708">
          <cell r="F1708" t="str">
            <v/>
          </cell>
        </row>
        <row r="1709">
          <cell r="F1709" t="str">
            <v/>
          </cell>
        </row>
        <row r="1710">
          <cell r="F1710" t="str">
            <v/>
          </cell>
        </row>
        <row r="1711">
          <cell r="F1711" t="str">
            <v/>
          </cell>
        </row>
        <row r="1712">
          <cell r="F1712" t="str">
            <v/>
          </cell>
        </row>
        <row r="1713">
          <cell r="F1713" t="str">
            <v/>
          </cell>
        </row>
        <row r="1714">
          <cell r="F1714" t="str">
            <v/>
          </cell>
        </row>
        <row r="1715">
          <cell r="F1715" t="str">
            <v/>
          </cell>
        </row>
        <row r="1716">
          <cell r="F1716" t="str">
            <v/>
          </cell>
        </row>
        <row r="1717">
          <cell r="F1717" t="str">
            <v/>
          </cell>
        </row>
        <row r="1718">
          <cell r="F1718" t="str">
            <v/>
          </cell>
        </row>
        <row r="1719">
          <cell r="F1719" t="str">
            <v/>
          </cell>
        </row>
        <row r="1720">
          <cell r="F1720" t="str">
            <v/>
          </cell>
        </row>
        <row r="1721">
          <cell r="F1721" t="str">
            <v/>
          </cell>
        </row>
        <row r="1722">
          <cell r="F1722" t="str">
            <v/>
          </cell>
        </row>
        <row r="1723">
          <cell r="F1723" t="str">
            <v/>
          </cell>
        </row>
        <row r="1724">
          <cell r="F1724" t="str">
            <v/>
          </cell>
        </row>
        <row r="1725">
          <cell r="F1725" t="str">
            <v/>
          </cell>
        </row>
        <row r="1726">
          <cell r="F1726" t="str">
            <v/>
          </cell>
        </row>
        <row r="1727">
          <cell r="F1727" t="str">
            <v/>
          </cell>
        </row>
        <row r="1728">
          <cell r="F1728" t="str">
            <v/>
          </cell>
        </row>
        <row r="1729">
          <cell r="F1729" t="str">
            <v/>
          </cell>
        </row>
        <row r="1730">
          <cell r="F1730" t="str">
            <v/>
          </cell>
        </row>
        <row r="1731">
          <cell r="F1731" t="str">
            <v/>
          </cell>
        </row>
        <row r="1732">
          <cell r="F1732" t="str">
            <v/>
          </cell>
        </row>
        <row r="1733">
          <cell r="F1733" t="str">
            <v/>
          </cell>
        </row>
        <row r="1734">
          <cell r="F1734" t="str">
            <v/>
          </cell>
        </row>
        <row r="1735">
          <cell r="F1735" t="str">
            <v/>
          </cell>
        </row>
        <row r="1736">
          <cell r="F1736" t="str">
            <v/>
          </cell>
        </row>
        <row r="1737">
          <cell r="F1737" t="str">
            <v/>
          </cell>
        </row>
        <row r="1738">
          <cell r="F1738" t="str">
            <v/>
          </cell>
        </row>
        <row r="1739">
          <cell r="F1739" t="str">
            <v/>
          </cell>
        </row>
        <row r="1740">
          <cell r="F1740" t="str">
            <v/>
          </cell>
        </row>
        <row r="1741">
          <cell r="F1741" t="str">
            <v/>
          </cell>
        </row>
        <row r="1742">
          <cell r="F1742" t="str">
            <v/>
          </cell>
        </row>
        <row r="1743">
          <cell r="F1743" t="str">
            <v/>
          </cell>
        </row>
        <row r="1744">
          <cell r="F1744" t="str">
            <v/>
          </cell>
        </row>
        <row r="1745">
          <cell r="F1745" t="str">
            <v/>
          </cell>
        </row>
        <row r="1746">
          <cell r="F1746" t="str">
            <v/>
          </cell>
        </row>
        <row r="1747">
          <cell r="F1747" t="str">
            <v/>
          </cell>
        </row>
        <row r="1748">
          <cell r="F1748" t="str">
            <v/>
          </cell>
        </row>
        <row r="1749">
          <cell r="F1749" t="str">
            <v/>
          </cell>
        </row>
        <row r="1750">
          <cell r="F1750" t="str">
            <v/>
          </cell>
        </row>
        <row r="1751">
          <cell r="F1751" t="str">
            <v/>
          </cell>
        </row>
        <row r="1752">
          <cell r="F1752" t="str">
            <v/>
          </cell>
        </row>
        <row r="1753">
          <cell r="F1753" t="str">
            <v/>
          </cell>
        </row>
        <row r="1754">
          <cell r="F1754" t="str">
            <v/>
          </cell>
        </row>
        <row r="1755">
          <cell r="F1755" t="str">
            <v/>
          </cell>
        </row>
        <row r="1756">
          <cell r="F1756" t="str">
            <v/>
          </cell>
        </row>
        <row r="1757">
          <cell r="F1757" t="str">
            <v/>
          </cell>
        </row>
        <row r="1758">
          <cell r="F1758" t="str">
            <v/>
          </cell>
        </row>
        <row r="1759">
          <cell r="F1759" t="str">
            <v/>
          </cell>
        </row>
        <row r="1760">
          <cell r="F1760" t="str">
            <v/>
          </cell>
        </row>
        <row r="1761">
          <cell r="F1761" t="str">
            <v/>
          </cell>
        </row>
        <row r="1762">
          <cell r="F1762" t="str">
            <v/>
          </cell>
        </row>
        <row r="1763">
          <cell r="F1763" t="str">
            <v/>
          </cell>
        </row>
        <row r="1764">
          <cell r="F1764" t="str">
            <v/>
          </cell>
        </row>
        <row r="1765">
          <cell r="F1765" t="str">
            <v/>
          </cell>
        </row>
        <row r="1766">
          <cell r="F1766" t="str">
            <v/>
          </cell>
        </row>
        <row r="1767">
          <cell r="F1767" t="str">
            <v/>
          </cell>
        </row>
        <row r="1768">
          <cell r="F1768" t="str">
            <v/>
          </cell>
        </row>
        <row r="1769">
          <cell r="F1769" t="str">
            <v/>
          </cell>
        </row>
        <row r="1770">
          <cell r="F1770" t="str">
            <v/>
          </cell>
        </row>
        <row r="1771">
          <cell r="F1771" t="str">
            <v/>
          </cell>
        </row>
        <row r="1772">
          <cell r="F1772" t="str">
            <v/>
          </cell>
        </row>
        <row r="1773">
          <cell r="F1773" t="str">
            <v/>
          </cell>
        </row>
        <row r="1774">
          <cell r="F1774" t="str">
            <v/>
          </cell>
        </row>
        <row r="1775">
          <cell r="F1775" t="str">
            <v/>
          </cell>
        </row>
        <row r="1776">
          <cell r="F1776" t="str">
            <v/>
          </cell>
        </row>
        <row r="1777">
          <cell r="F1777" t="str">
            <v/>
          </cell>
        </row>
        <row r="1778">
          <cell r="F1778" t="str">
            <v/>
          </cell>
        </row>
        <row r="1779">
          <cell r="F1779" t="str">
            <v/>
          </cell>
        </row>
        <row r="1780">
          <cell r="F1780" t="str">
            <v/>
          </cell>
        </row>
        <row r="1781">
          <cell r="F1781" t="str">
            <v/>
          </cell>
        </row>
        <row r="1782">
          <cell r="F1782" t="str">
            <v/>
          </cell>
        </row>
        <row r="1783">
          <cell r="F1783" t="str">
            <v/>
          </cell>
        </row>
        <row r="1784">
          <cell r="F1784" t="str">
            <v/>
          </cell>
        </row>
        <row r="1785">
          <cell r="F1785" t="str">
            <v/>
          </cell>
        </row>
        <row r="1786">
          <cell r="F1786" t="str">
            <v/>
          </cell>
        </row>
        <row r="1787">
          <cell r="F1787" t="str">
            <v/>
          </cell>
        </row>
        <row r="1788">
          <cell r="F1788" t="str">
            <v/>
          </cell>
        </row>
        <row r="1789">
          <cell r="F1789" t="str">
            <v/>
          </cell>
        </row>
        <row r="1790">
          <cell r="F1790" t="str">
            <v/>
          </cell>
        </row>
        <row r="1791">
          <cell r="F1791" t="str">
            <v/>
          </cell>
        </row>
        <row r="1792">
          <cell r="F1792" t="str">
            <v/>
          </cell>
        </row>
        <row r="1793">
          <cell r="F1793" t="str">
            <v/>
          </cell>
        </row>
        <row r="1794">
          <cell r="F1794" t="str">
            <v/>
          </cell>
        </row>
        <row r="1795">
          <cell r="F1795" t="str">
            <v/>
          </cell>
        </row>
        <row r="1796">
          <cell r="F1796" t="str">
            <v/>
          </cell>
        </row>
        <row r="1797">
          <cell r="F1797" t="str">
            <v/>
          </cell>
        </row>
        <row r="1798">
          <cell r="F1798" t="str">
            <v/>
          </cell>
        </row>
        <row r="1799">
          <cell r="F1799" t="str">
            <v/>
          </cell>
        </row>
        <row r="1800">
          <cell r="F1800" t="str">
            <v/>
          </cell>
        </row>
        <row r="1801">
          <cell r="F1801" t="str">
            <v/>
          </cell>
        </row>
        <row r="1802">
          <cell r="F1802" t="str">
            <v/>
          </cell>
        </row>
        <row r="1803">
          <cell r="F1803" t="str">
            <v/>
          </cell>
        </row>
        <row r="1804">
          <cell r="F1804" t="str">
            <v/>
          </cell>
        </row>
        <row r="1805">
          <cell r="F1805" t="str">
            <v/>
          </cell>
        </row>
        <row r="1806">
          <cell r="F1806" t="str">
            <v/>
          </cell>
        </row>
        <row r="1807">
          <cell r="F1807" t="str">
            <v/>
          </cell>
        </row>
        <row r="1808">
          <cell r="F1808" t="str">
            <v/>
          </cell>
        </row>
        <row r="1809">
          <cell r="F1809" t="str">
            <v/>
          </cell>
        </row>
        <row r="1810">
          <cell r="F1810" t="str">
            <v/>
          </cell>
        </row>
        <row r="1811">
          <cell r="F1811" t="str">
            <v/>
          </cell>
        </row>
        <row r="1812">
          <cell r="F1812" t="str">
            <v/>
          </cell>
        </row>
        <row r="1813">
          <cell r="F1813" t="str">
            <v/>
          </cell>
        </row>
        <row r="1814">
          <cell r="F1814" t="str">
            <v/>
          </cell>
        </row>
        <row r="1815">
          <cell r="F1815" t="str">
            <v/>
          </cell>
        </row>
        <row r="1816">
          <cell r="F1816" t="str">
            <v/>
          </cell>
        </row>
        <row r="1817">
          <cell r="F1817" t="str">
            <v/>
          </cell>
        </row>
        <row r="1818">
          <cell r="F1818" t="str">
            <v/>
          </cell>
        </row>
        <row r="1819">
          <cell r="F1819" t="str">
            <v/>
          </cell>
        </row>
        <row r="1820">
          <cell r="F1820" t="str">
            <v/>
          </cell>
        </row>
        <row r="1821">
          <cell r="F1821" t="str">
            <v/>
          </cell>
        </row>
        <row r="1822">
          <cell r="F1822" t="str">
            <v/>
          </cell>
        </row>
        <row r="1823">
          <cell r="F1823" t="str">
            <v/>
          </cell>
        </row>
        <row r="1824">
          <cell r="F1824" t="str">
            <v/>
          </cell>
        </row>
        <row r="1825">
          <cell r="F1825" t="str">
            <v/>
          </cell>
        </row>
        <row r="1826">
          <cell r="F1826" t="str">
            <v/>
          </cell>
        </row>
        <row r="1827">
          <cell r="F1827" t="str">
            <v/>
          </cell>
        </row>
        <row r="1828">
          <cell r="F1828" t="str">
            <v/>
          </cell>
        </row>
        <row r="1829">
          <cell r="F1829" t="str">
            <v/>
          </cell>
        </row>
        <row r="1830">
          <cell r="F1830" t="str">
            <v/>
          </cell>
        </row>
        <row r="1831">
          <cell r="F1831" t="str">
            <v/>
          </cell>
        </row>
        <row r="1832">
          <cell r="F1832" t="str">
            <v/>
          </cell>
        </row>
        <row r="1833">
          <cell r="F1833" t="str">
            <v/>
          </cell>
        </row>
        <row r="1834">
          <cell r="F1834" t="str">
            <v/>
          </cell>
        </row>
        <row r="1835">
          <cell r="F1835" t="str">
            <v/>
          </cell>
        </row>
        <row r="1836">
          <cell r="F1836" t="str">
            <v/>
          </cell>
        </row>
        <row r="1837">
          <cell r="F1837" t="str">
            <v/>
          </cell>
        </row>
        <row r="1838">
          <cell r="F1838" t="str">
            <v/>
          </cell>
        </row>
        <row r="1839">
          <cell r="F1839" t="str">
            <v/>
          </cell>
        </row>
        <row r="1840">
          <cell r="F1840" t="str">
            <v/>
          </cell>
        </row>
        <row r="1841">
          <cell r="F1841" t="str">
            <v/>
          </cell>
        </row>
        <row r="1842">
          <cell r="F1842" t="str">
            <v/>
          </cell>
        </row>
        <row r="1843">
          <cell r="F1843" t="str">
            <v/>
          </cell>
        </row>
        <row r="1844">
          <cell r="F1844" t="str">
            <v/>
          </cell>
        </row>
        <row r="1845">
          <cell r="F1845" t="str">
            <v/>
          </cell>
        </row>
        <row r="1846">
          <cell r="F1846" t="str">
            <v/>
          </cell>
        </row>
        <row r="1847">
          <cell r="F1847" t="str">
            <v/>
          </cell>
        </row>
        <row r="1848">
          <cell r="F1848" t="str">
            <v/>
          </cell>
        </row>
        <row r="1849">
          <cell r="F1849" t="str">
            <v/>
          </cell>
        </row>
        <row r="1850">
          <cell r="F1850" t="str">
            <v/>
          </cell>
        </row>
        <row r="1851">
          <cell r="F1851" t="str">
            <v/>
          </cell>
        </row>
        <row r="1852">
          <cell r="F1852" t="str">
            <v/>
          </cell>
        </row>
        <row r="1853">
          <cell r="F1853" t="str">
            <v/>
          </cell>
        </row>
        <row r="1854">
          <cell r="F1854" t="str">
            <v/>
          </cell>
        </row>
        <row r="1855">
          <cell r="F1855" t="str">
            <v/>
          </cell>
        </row>
        <row r="1856">
          <cell r="F1856" t="str">
            <v/>
          </cell>
        </row>
        <row r="1857">
          <cell r="F1857" t="str">
            <v/>
          </cell>
        </row>
        <row r="1858">
          <cell r="F1858" t="str">
            <v/>
          </cell>
        </row>
        <row r="1859">
          <cell r="F1859" t="str">
            <v/>
          </cell>
        </row>
        <row r="1860">
          <cell r="F1860" t="str">
            <v/>
          </cell>
        </row>
        <row r="1861">
          <cell r="F1861" t="str">
            <v/>
          </cell>
        </row>
        <row r="1862">
          <cell r="F1862" t="str">
            <v/>
          </cell>
        </row>
        <row r="1863">
          <cell r="F1863" t="str">
            <v/>
          </cell>
        </row>
        <row r="1864">
          <cell r="F1864" t="str">
            <v/>
          </cell>
        </row>
        <row r="1865">
          <cell r="F1865" t="str">
            <v/>
          </cell>
        </row>
        <row r="1866">
          <cell r="F1866" t="str">
            <v/>
          </cell>
        </row>
        <row r="1867">
          <cell r="F1867" t="str">
            <v/>
          </cell>
        </row>
        <row r="1868">
          <cell r="F1868" t="str">
            <v/>
          </cell>
        </row>
        <row r="1869">
          <cell r="F1869" t="str">
            <v/>
          </cell>
        </row>
        <row r="1870">
          <cell r="F1870" t="str">
            <v/>
          </cell>
        </row>
        <row r="1871">
          <cell r="F1871" t="str">
            <v/>
          </cell>
        </row>
        <row r="1872">
          <cell r="F1872" t="str">
            <v/>
          </cell>
        </row>
        <row r="1873">
          <cell r="F1873" t="str">
            <v/>
          </cell>
        </row>
        <row r="1874">
          <cell r="F1874" t="str">
            <v/>
          </cell>
        </row>
        <row r="1875">
          <cell r="F1875" t="str">
            <v/>
          </cell>
        </row>
        <row r="1876">
          <cell r="F1876" t="str">
            <v/>
          </cell>
        </row>
        <row r="1877">
          <cell r="F1877" t="str">
            <v/>
          </cell>
        </row>
        <row r="1878">
          <cell r="F1878" t="str">
            <v/>
          </cell>
        </row>
        <row r="1879">
          <cell r="F1879" t="str">
            <v/>
          </cell>
        </row>
        <row r="1880">
          <cell r="F1880" t="str">
            <v/>
          </cell>
        </row>
        <row r="1881">
          <cell r="F1881" t="str">
            <v/>
          </cell>
        </row>
        <row r="1882">
          <cell r="F1882" t="str">
            <v/>
          </cell>
        </row>
        <row r="1883">
          <cell r="F1883" t="str">
            <v/>
          </cell>
        </row>
        <row r="1884">
          <cell r="F1884" t="str">
            <v/>
          </cell>
        </row>
        <row r="1885">
          <cell r="F1885" t="str">
            <v/>
          </cell>
        </row>
        <row r="1886">
          <cell r="F1886" t="str">
            <v/>
          </cell>
        </row>
        <row r="1887">
          <cell r="F1887" t="str">
            <v/>
          </cell>
        </row>
        <row r="1888">
          <cell r="F1888" t="str">
            <v/>
          </cell>
        </row>
        <row r="1889">
          <cell r="F1889" t="str">
            <v/>
          </cell>
        </row>
        <row r="1890">
          <cell r="F1890" t="str">
            <v/>
          </cell>
        </row>
        <row r="1891">
          <cell r="F1891" t="str">
            <v/>
          </cell>
        </row>
        <row r="1892">
          <cell r="F1892" t="str">
            <v/>
          </cell>
        </row>
        <row r="1893">
          <cell r="F1893" t="str">
            <v/>
          </cell>
        </row>
        <row r="1894">
          <cell r="F1894" t="str">
            <v/>
          </cell>
        </row>
        <row r="1895">
          <cell r="F1895" t="str">
            <v/>
          </cell>
        </row>
        <row r="1896">
          <cell r="F1896" t="str">
            <v/>
          </cell>
        </row>
        <row r="1897">
          <cell r="F1897" t="str">
            <v/>
          </cell>
        </row>
        <row r="1898">
          <cell r="F1898" t="str">
            <v/>
          </cell>
        </row>
        <row r="1899">
          <cell r="F1899" t="str">
            <v/>
          </cell>
        </row>
        <row r="1900">
          <cell r="F1900" t="str">
            <v/>
          </cell>
        </row>
        <row r="1901">
          <cell r="F1901" t="str">
            <v/>
          </cell>
        </row>
        <row r="1902">
          <cell r="F1902" t="str">
            <v/>
          </cell>
        </row>
        <row r="1903">
          <cell r="F1903" t="str">
            <v/>
          </cell>
        </row>
        <row r="1904">
          <cell r="F1904" t="str">
            <v/>
          </cell>
        </row>
        <row r="1905">
          <cell r="F1905" t="str">
            <v/>
          </cell>
        </row>
        <row r="1906">
          <cell r="F1906" t="str">
            <v/>
          </cell>
        </row>
        <row r="1907">
          <cell r="F1907" t="str">
            <v/>
          </cell>
        </row>
        <row r="1908">
          <cell r="F1908" t="str">
            <v/>
          </cell>
        </row>
        <row r="1909">
          <cell r="F1909" t="str">
            <v/>
          </cell>
        </row>
        <row r="1910">
          <cell r="F1910" t="str">
            <v/>
          </cell>
        </row>
        <row r="1911">
          <cell r="F1911" t="str">
            <v/>
          </cell>
        </row>
        <row r="1912">
          <cell r="F1912" t="str">
            <v/>
          </cell>
        </row>
        <row r="1913">
          <cell r="F1913" t="str">
            <v/>
          </cell>
        </row>
        <row r="1914">
          <cell r="F1914" t="str">
            <v/>
          </cell>
        </row>
        <row r="1915">
          <cell r="F1915" t="str">
            <v/>
          </cell>
        </row>
        <row r="1916">
          <cell r="F1916" t="str">
            <v/>
          </cell>
        </row>
        <row r="1917">
          <cell r="F1917" t="str">
            <v/>
          </cell>
        </row>
        <row r="1918">
          <cell r="F1918" t="str">
            <v/>
          </cell>
        </row>
        <row r="1919">
          <cell r="F1919" t="str">
            <v/>
          </cell>
        </row>
        <row r="1920">
          <cell r="F1920" t="str">
            <v/>
          </cell>
        </row>
        <row r="1921">
          <cell r="F1921" t="str">
            <v/>
          </cell>
        </row>
        <row r="1922">
          <cell r="F1922" t="str">
            <v/>
          </cell>
        </row>
        <row r="1923">
          <cell r="F1923" t="str">
            <v/>
          </cell>
        </row>
        <row r="1924">
          <cell r="F1924" t="str">
            <v/>
          </cell>
        </row>
        <row r="1925">
          <cell r="F1925" t="str">
            <v/>
          </cell>
        </row>
        <row r="1926">
          <cell r="F1926" t="str">
            <v/>
          </cell>
        </row>
        <row r="1927">
          <cell r="F1927" t="str">
            <v/>
          </cell>
        </row>
        <row r="1928">
          <cell r="F1928" t="str">
            <v/>
          </cell>
        </row>
        <row r="1929">
          <cell r="F1929" t="str">
            <v/>
          </cell>
        </row>
        <row r="1930">
          <cell r="F1930" t="str">
            <v/>
          </cell>
        </row>
        <row r="1931">
          <cell r="F1931" t="str">
            <v/>
          </cell>
        </row>
        <row r="1932">
          <cell r="F1932" t="str">
            <v/>
          </cell>
        </row>
        <row r="1933">
          <cell r="F1933" t="str">
            <v/>
          </cell>
        </row>
        <row r="1934">
          <cell r="F1934" t="str">
            <v/>
          </cell>
        </row>
        <row r="1935">
          <cell r="F1935" t="str">
            <v/>
          </cell>
        </row>
        <row r="1936">
          <cell r="F1936" t="str">
            <v/>
          </cell>
        </row>
        <row r="1937">
          <cell r="F1937" t="str">
            <v/>
          </cell>
        </row>
        <row r="1938">
          <cell r="F1938" t="str">
            <v/>
          </cell>
        </row>
        <row r="1939">
          <cell r="F1939" t="str">
            <v/>
          </cell>
        </row>
        <row r="1940">
          <cell r="F1940" t="str">
            <v/>
          </cell>
        </row>
        <row r="1941">
          <cell r="F1941" t="str">
            <v/>
          </cell>
        </row>
        <row r="1942">
          <cell r="F1942" t="str">
            <v/>
          </cell>
        </row>
        <row r="1943">
          <cell r="F1943" t="str">
            <v/>
          </cell>
        </row>
        <row r="1944">
          <cell r="F1944" t="str">
            <v/>
          </cell>
        </row>
        <row r="1945">
          <cell r="F1945" t="str">
            <v/>
          </cell>
        </row>
        <row r="1946">
          <cell r="F1946" t="str">
            <v/>
          </cell>
        </row>
        <row r="1947">
          <cell r="F1947" t="str">
            <v/>
          </cell>
        </row>
        <row r="1948">
          <cell r="F1948" t="str">
            <v/>
          </cell>
        </row>
        <row r="1949">
          <cell r="F1949" t="str">
            <v/>
          </cell>
        </row>
        <row r="1950">
          <cell r="F1950" t="str">
            <v/>
          </cell>
        </row>
        <row r="1951">
          <cell r="F1951" t="str">
            <v/>
          </cell>
        </row>
        <row r="1952">
          <cell r="F1952" t="str">
            <v/>
          </cell>
        </row>
        <row r="1953">
          <cell r="F1953" t="str">
            <v/>
          </cell>
        </row>
        <row r="1954">
          <cell r="F1954" t="str">
            <v/>
          </cell>
        </row>
        <row r="1955">
          <cell r="F1955" t="str">
            <v/>
          </cell>
        </row>
        <row r="1956">
          <cell r="F1956" t="str">
            <v/>
          </cell>
        </row>
        <row r="1957">
          <cell r="F1957" t="str">
            <v/>
          </cell>
        </row>
        <row r="1958">
          <cell r="F1958" t="str">
            <v/>
          </cell>
        </row>
        <row r="1959">
          <cell r="F1959" t="str">
            <v/>
          </cell>
        </row>
        <row r="1960">
          <cell r="F1960" t="str">
            <v/>
          </cell>
        </row>
        <row r="1961">
          <cell r="F1961" t="str">
            <v/>
          </cell>
        </row>
        <row r="1962">
          <cell r="F1962" t="str">
            <v/>
          </cell>
        </row>
        <row r="1963">
          <cell r="F1963" t="str">
            <v/>
          </cell>
        </row>
        <row r="1964">
          <cell r="F1964" t="str">
            <v/>
          </cell>
        </row>
        <row r="1965">
          <cell r="F1965" t="str">
            <v/>
          </cell>
        </row>
        <row r="1966">
          <cell r="F1966" t="str">
            <v/>
          </cell>
        </row>
        <row r="1967">
          <cell r="F1967" t="str">
            <v/>
          </cell>
        </row>
        <row r="1968">
          <cell r="F1968" t="str">
            <v/>
          </cell>
        </row>
        <row r="1969">
          <cell r="F1969" t="str">
            <v/>
          </cell>
        </row>
        <row r="1970">
          <cell r="F1970" t="str">
            <v/>
          </cell>
        </row>
        <row r="1971">
          <cell r="F1971" t="str">
            <v/>
          </cell>
        </row>
        <row r="1972">
          <cell r="F1972" t="str">
            <v/>
          </cell>
        </row>
        <row r="1973">
          <cell r="F1973" t="str">
            <v/>
          </cell>
        </row>
        <row r="1974">
          <cell r="F1974" t="str">
            <v/>
          </cell>
        </row>
        <row r="1975">
          <cell r="F1975" t="str">
            <v/>
          </cell>
        </row>
        <row r="1976">
          <cell r="F1976" t="str">
            <v/>
          </cell>
        </row>
        <row r="1977">
          <cell r="F1977" t="str">
            <v/>
          </cell>
        </row>
        <row r="1978">
          <cell r="F1978" t="str">
            <v/>
          </cell>
        </row>
        <row r="1979">
          <cell r="F1979" t="str">
            <v/>
          </cell>
        </row>
        <row r="1980">
          <cell r="F1980" t="str">
            <v/>
          </cell>
        </row>
        <row r="1981">
          <cell r="F1981" t="str">
            <v/>
          </cell>
        </row>
        <row r="1982">
          <cell r="F1982" t="str">
            <v/>
          </cell>
        </row>
        <row r="1983">
          <cell r="F1983" t="str">
            <v/>
          </cell>
        </row>
        <row r="1984">
          <cell r="F1984" t="str">
            <v/>
          </cell>
        </row>
        <row r="1985">
          <cell r="F1985" t="str">
            <v/>
          </cell>
        </row>
        <row r="1986">
          <cell r="F1986" t="str">
            <v/>
          </cell>
        </row>
        <row r="1987">
          <cell r="F1987" t="str">
            <v/>
          </cell>
        </row>
        <row r="1988">
          <cell r="F1988" t="str">
            <v/>
          </cell>
        </row>
        <row r="1989">
          <cell r="F1989" t="str">
            <v/>
          </cell>
        </row>
        <row r="1990">
          <cell r="F1990" t="str">
            <v/>
          </cell>
        </row>
        <row r="1991">
          <cell r="F1991" t="str">
            <v/>
          </cell>
        </row>
        <row r="1992">
          <cell r="F1992" t="str">
            <v/>
          </cell>
        </row>
        <row r="1993">
          <cell r="F1993" t="str">
            <v/>
          </cell>
        </row>
        <row r="1994">
          <cell r="F1994" t="str">
            <v/>
          </cell>
        </row>
        <row r="1995">
          <cell r="F1995" t="str">
            <v/>
          </cell>
        </row>
        <row r="1996">
          <cell r="F1996" t="str">
            <v/>
          </cell>
        </row>
        <row r="1997">
          <cell r="F1997" t="str">
            <v/>
          </cell>
        </row>
        <row r="1998">
          <cell r="F1998" t="str">
            <v/>
          </cell>
        </row>
        <row r="1999">
          <cell r="F1999" t="str">
            <v/>
          </cell>
        </row>
        <row r="2000">
          <cell r="F2000" t="str">
            <v/>
          </cell>
        </row>
        <row r="2001">
          <cell r="F2001" t="str">
            <v/>
          </cell>
        </row>
        <row r="2002">
          <cell r="F2002" t="str">
            <v/>
          </cell>
        </row>
        <row r="2003">
          <cell r="F2003" t="str">
            <v/>
          </cell>
        </row>
        <row r="2004">
          <cell r="F2004" t="str">
            <v/>
          </cell>
        </row>
        <row r="2005">
          <cell r="F2005" t="str">
            <v/>
          </cell>
        </row>
        <row r="2006">
          <cell r="F2006" t="str">
            <v/>
          </cell>
        </row>
        <row r="2007">
          <cell r="F2007" t="str">
            <v/>
          </cell>
        </row>
        <row r="2008">
          <cell r="F2008" t="str">
            <v/>
          </cell>
        </row>
        <row r="2009">
          <cell r="F2009" t="str">
            <v/>
          </cell>
        </row>
        <row r="2010">
          <cell r="F2010" t="str">
            <v/>
          </cell>
        </row>
        <row r="2011">
          <cell r="F2011" t="str">
            <v/>
          </cell>
        </row>
        <row r="2012">
          <cell r="F2012" t="str">
            <v/>
          </cell>
        </row>
        <row r="2013">
          <cell r="F2013" t="str">
            <v/>
          </cell>
        </row>
        <row r="2014">
          <cell r="F2014" t="str">
            <v/>
          </cell>
        </row>
        <row r="2015">
          <cell r="F2015" t="str">
            <v/>
          </cell>
        </row>
        <row r="2016">
          <cell r="F2016" t="str">
            <v/>
          </cell>
        </row>
        <row r="2017">
          <cell r="F2017" t="str">
            <v/>
          </cell>
        </row>
        <row r="2018">
          <cell r="F2018" t="str">
            <v/>
          </cell>
        </row>
        <row r="2019">
          <cell r="F2019" t="str">
            <v/>
          </cell>
        </row>
        <row r="2020">
          <cell r="F2020" t="str">
            <v/>
          </cell>
        </row>
        <row r="2021">
          <cell r="F2021" t="str">
            <v/>
          </cell>
        </row>
        <row r="2022">
          <cell r="F2022" t="str">
            <v/>
          </cell>
        </row>
        <row r="2023">
          <cell r="F2023" t="str">
            <v/>
          </cell>
        </row>
        <row r="2024">
          <cell r="F2024" t="str">
            <v/>
          </cell>
        </row>
        <row r="2025">
          <cell r="F2025" t="str">
            <v/>
          </cell>
        </row>
        <row r="2026">
          <cell r="F2026" t="str">
            <v/>
          </cell>
        </row>
        <row r="2027">
          <cell r="F2027" t="str">
            <v/>
          </cell>
        </row>
        <row r="2028">
          <cell r="F2028" t="str">
            <v/>
          </cell>
        </row>
        <row r="2029">
          <cell r="F2029" t="str">
            <v/>
          </cell>
        </row>
        <row r="2030">
          <cell r="F2030" t="str">
            <v/>
          </cell>
        </row>
        <row r="2031">
          <cell r="F2031" t="str">
            <v/>
          </cell>
        </row>
        <row r="2032">
          <cell r="F2032" t="str">
            <v/>
          </cell>
        </row>
        <row r="2033">
          <cell r="F2033" t="str">
            <v/>
          </cell>
        </row>
        <row r="2034">
          <cell r="F2034" t="str">
            <v/>
          </cell>
        </row>
        <row r="2035">
          <cell r="F2035" t="str">
            <v/>
          </cell>
        </row>
        <row r="2036">
          <cell r="F2036" t="str">
            <v/>
          </cell>
        </row>
        <row r="2037">
          <cell r="F2037" t="str">
            <v/>
          </cell>
        </row>
        <row r="2038">
          <cell r="F2038" t="str">
            <v/>
          </cell>
        </row>
        <row r="2039">
          <cell r="F2039" t="str">
            <v/>
          </cell>
        </row>
        <row r="2040">
          <cell r="F2040" t="str">
            <v/>
          </cell>
        </row>
        <row r="2041">
          <cell r="F2041" t="str">
            <v/>
          </cell>
        </row>
        <row r="2042">
          <cell r="F2042" t="str">
            <v/>
          </cell>
        </row>
        <row r="2043">
          <cell r="F2043" t="str">
            <v/>
          </cell>
        </row>
        <row r="2044">
          <cell r="F2044" t="str">
            <v/>
          </cell>
        </row>
        <row r="2045">
          <cell r="F2045" t="str">
            <v/>
          </cell>
        </row>
        <row r="2046">
          <cell r="F2046" t="str">
            <v/>
          </cell>
        </row>
        <row r="2047">
          <cell r="F2047" t="str">
            <v/>
          </cell>
        </row>
        <row r="2048">
          <cell r="F2048" t="str">
            <v/>
          </cell>
        </row>
        <row r="2049">
          <cell r="F2049" t="str">
            <v/>
          </cell>
        </row>
        <row r="2050">
          <cell r="F2050" t="str">
            <v/>
          </cell>
        </row>
        <row r="2051">
          <cell r="F2051" t="str">
            <v/>
          </cell>
        </row>
        <row r="2052">
          <cell r="F2052" t="str">
            <v/>
          </cell>
        </row>
        <row r="2053">
          <cell r="F2053" t="str">
            <v/>
          </cell>
        </row>
        <row r="2054">
          <cell r="F2054" t="str">
            <v/>
          </cell>
        </row>
        <row r="2055">
          <cell r="F2055" t="str">
            <v/>
          </cell>
        </row>
        <row r="2056">
          <cell r="F2056" t="str">
            <v/>
          </cell>
        </row>
        <row r="2057">
          <cell r="F2057" t="str">
            <v/>
          </cell>
        </row>
        <row r="2058">
          <cell r="F2058" t="str">
            <v/>
          </cell>
        </row>
        <row r="2059">
          <cell r="F2059" t="str">
            <v/>
          </cell>
        </row>
        <row r="2060">
          <cell r="F2060" t="str">
            <v/>
          </cell>
        </row>
        <row r="2061">
          <cell r="F2061" t="str">
            <v/>
          </cell>
        </row>
        <row r="2062">
          <cell r="F2062" t="str">
            <v/>
          </cell>
        </row>
        <row r="2063">
          <cell r="F2063" t="str">
            <v/>
          </cell>
        </row>
        <row r="2064">
          <cell r="F2064" t="str">
            <v/>
          </cell>
        </row>
        <row r="2065">
          <cell r="F2065" t="str">
            <v/>
          </cell>
        </row>
        <row r="2066">
          <cell r="F2066" t="str">
            <v/>
          </cell>
        </row>
        <row r="2067">
          <cell r="F2067" t="str">
            <v/>
          </cell>
        </row>
        <row r="2068">
          <cell r="F2068" t="str">
            <v/>
          </cell>
        </row>
        <row r="2069">
          <cell r="F2069" t="str">
            <v/>
          </cell>
        </row>
        <row r="2070">
          <cell r="F2070" t="str">
            <v/>
          </cell>
        </row>
        <row r="2071">
          <cell r="F2071" t="str">
            <v/>
          </cell>
        </row>
        <row r="2072">
          <cell r="F2072" t="str">
            <v/>
          </cell>
        </row>
        <row r="2073">
          <cell r="F2073" t="str">
            <v/>
          </cell>
        </row>
        <row r="2074">
          <cell r="F2074" t="str">
            <v/>
          </cell>
        </row>
        <row r="2075">
          <cell r="F2075" t="str">
            <v/>
          </cell>
        </row>
        <row r="2076">
          <cell r="F2076" t="str">
            <v/>
          </cell>
        </row>
        <row r="2077">
          <cell r="F2077" t="str">
            <v/>
          </cell>
        </row>
        <row r="2078">
          <cell r="F2078" t="str">
            <v/>
          </cell>
        </row>
        <row r="2079">
          <cell r="F2079" t="str">
            <v/>
          </cell>
        </row>
        <row r="2080">
          <cell r="F2080" t="str">
            <v/>
          </cell>
        </row>
        <row r="2081">
          <cell r="F2081" t="str">
            <v/>
          </cell>
        </row>
        <row r="2082">
          <cell r="F2082" t="str">
            <v/>
          </cell>
        </row>
        <row r="2083">
          <cell r="F2083" t="str">
            <v/>
          </cell>
        </row>
        <row r="2084">
          <cell r="F2084" t="str">
            <v/>
          </cell>
        </row>
        <row r="2085">
          <cell r="F2085" t="str">
            <v/>
          </cell>
        </row>
        <row r="2086">
          <cell r="F2086" t="str">
            <v/>
          </cell>
        </row>
        <row r="2087">
          <cell r="F2087" t="str">
            <v/>
          </cell>
        </row>
        <row r="2088">
          <cell r="F2088" t="str">
            <v/>
          </cell>
        </row>
        <row r="2089">
          <cell r="F2089" t="str">
            <v/>
          </cell>
        </row>
        <row r="2090">
          <cell r="F2090" t="str">
            <v/>
          </cell>
        </row>
        <row r="2091">
          <cell r="F2091" t="str">
            <v/>
          </cell>
        </row>
        <row r="2092">
          <cell r="F2092" t="str">
            <v/>
          </cell>
        </row>
        <row r="2093">
          <cell r="F2093" t="str">
            <v/>
          </cell>
        </row>
        <row r="2094">
          <cell r="F2094" t="str">
            <v/>
          </cell>
        </row>
        <row r="2095">
          <cell r="F2095" t="str">
            <v/>
          </cell>
        </row>
        <row r="2096">
          <cell r="F2096" t="str">
            <v/>
          </cell>
        </row>
        <row r="2097">
          <cell r="F2097" t="str">
            <v/>
          </cell>
        </row>
        <row r="2098">
          <cell r="F2098" t="str">
            <v/>
          </cell>
        </row>
        <row r="2099">
          <cell r="F2099" t="str">
            <v/>
          </cell>
        </row>
        <row r="2100">
          <cell r="F2100" t="str">
            <v/>
          </cell>
        </row>
        <row r="2101">
          <cell r="F2101" t="str">
            <v/>
          </cell>
        </row>
        <row r="2102">
          <cell r="F2102" t="str">
            <v/>
          </cell>
        </row>
        <row r="2103">
          <cell r="F2103" t="str">
            <v/>
          </cell>
        </row>
        <row r="2104">
          <cell r="F2104" t="str">
            <v/>
          </cell>
        </row>
        <row r="2105">
          <cell r="F2105" t="str">
            <v/>
          </cell>
        </row>
        <row r="2106">
          <cell r="F2106" t="str">
            <v/>
          </cell>
        </row>
        <row r="2107">
          <cell r="F2107" t="str">
            <v/>
          </cell>
        </row>
        <row r="2108">
          <cell r="F2108" t="str">
            <v/>
          </cell>
        </row>
        <row r="2109">
          <cell r="F2109" t="str">
            <v/>
          </cell>
        </row>
        <row r="2110">
          <cell r="F2110" t="str">
            <v/>
          </cell>
        </row>
        <row r="2111">
          <cell r="F2111" t="str">
            <v/>
          </cell>
        </row>
        <row r="2112">
          <cell r="F2112" t="str">
            <v/>
          </cell>
        </row>
        <row r="2113">
          <cell r="F2113" t="str">
            <v/>
          </cell>
        </row>
        <row r="2114">
          <cell r="F2114" t="str">
            <v/>
          </cell>
        </row>
        <row r="2115">
          <cell r="F2115" t="str">
            <v/>
          </cell>
        </row>
        <row r="2116">
          <cell r="F2116" t="str">
            <v/>
          </cell>
        </row>
        <row r="2117">
          <cell r="F2117" t="str">
            <v/>
          </cell>
        </row>
        <row r="2118">
          <cell r="F2118" t="str">
            <v/>
          </cell>
        </row>
        <row r="2119">
          <cell r="F2119" t="str">
            <v/>
          </cell>
        </row>
        <row r="2120">
          <cell r="F2120" t="str">
            <v/>
          </cell>
        </row>
        <row r="2121">
          <cell r="F2121" t="str">
            <v/>
          </cell>
        </row>
        <row r="2122">
          <cell r="F2122" t="str">
            <v/>
          </cell>
        </row>
        <row r="2123">
          <cell r="F2123" t="str">
            <v/>
          </cell>
        </row>
        <row r="2124">
          <cell r="F2124" t="str">
            <v/>
          </cell>
        </row>
        <row r="2125">
          <cell r="F2125" t="str">
            <v/>
          </cell>
        </row>
        <row r="2126">
          <cell r="F2126" t="str">
            <v/>
          </cell>
        </row>
        <row r="2127">
          <cell r="F2127" t="str">
            <v/>
          </cell>
        </row>
        <row r="2128">
          <cell r="F2128" t="str">
            <v/>
          </cell>
        </row>
        <row r="2129">
          <cell r="F2129" t="str">
            <v/>
          </cell>
        </row>
        <row r="2130">
          <cell r="F2130" t="str">
            <v/>
          </cell>
        </row>
        <row r="2131">
          <cell r="F2131" t="str">
            <v/>
          </cell>
        </row>
        <row r="2132">
          <cell r="F2132" t="str">
            <v/>
          </cell>
        </row>
        <row r="2133">
          <cell r="F2133" t="str">
            <v/>
          </cell>
        </row>
        <row r="2134">
          <cell r="F2134" t="str">
            <v/>
          </cell>
        </row>
        <row r="2135">
          <cell r="F2135" t="str">
            <v/>
          </cell>
        </row>
        <row r="2136">
          <cell r="F2136" t="str">
            <v/>
          </cell>
        </row>
        <row r="2137">
          <cell r="F2137" t="str">
            <v/>
          </cell>
        </row>
        <row r="2138">
          <cell r="F2138" t="str">
            <v/>
          </cell>
        </row>
        <row r="2139">
          <cell r="F2139" t="str">
            <v/>
          </cell>
        </row>
        <row r="2140">
          <cell r="F2140" t="str">
            <v/>
          </cell>
        </row>
        <row r="2141">
          <cell r="F2141" t="str">
            <v/>
          </cell>
        </row>
        <row r="2142">
          <cell r="F2142" t="str">
            <v/>
          </cell>
        </row>
        <row r="2143">
          <cell r="F2143" t="str">
            <v/>
          </cell>
        </row>
        <row r="2144">
          <cell r="F2144" t="str">
            <v/>
          </cell>
        </row>
        <row r="2145">
          <cell r="F2145" t="str">
            <v/>
          </cell>
        </row>
        <row r="2146">
          <cell r="F2146" t="str">
            <v/>
          </cell>
        </row>
        <row r="2147">
          <cell r="F2147" t="str">
            <v/>
          </cell>
        </row>
        <row r="2148">
          <cell r="F2148" t="str">
            <v/>
          </cell>
        </row>
        <row r="2149">
          <cell r="F2149" t="str">
            <v/>
          </cell>
        </row>
        <row r="2150">
          <cell r="F2150" t="str">
            <v/>
          </cell>
        </row>
        <row r="2151">
          <cell r="F2151" t="str">
            <v/>
          </cell>
        </row>
        <row r="2152">
          <cell r="F2152" t="str">
            <v/>
          </cell>
        </row>
        <row r="2153">
          <cell r="F2153" t="str">
            <v/>
          </cell>
        </row>
        <row r="2154">
          <cell r="F2154" t="str">
            <v/>
          </cell>
        </row>
        <row r="2155">
          <cell r="F2155" t="str">
            <v/>
          </cell>
        </row>
        <row r="2156">
          <cell r="F2156" t="str">
            <v/>
          </cell>
        </row>
        <row r="2157">
          <cell r="F2157" t="str">
            <v/>
          </cell>
        </row>
        <row r="2158">
          <cell r="F2158" t="str">
            <v/>
          </cell>
        </row>
        <row r="2159">
          <cell r="F2159" t="str">
            <v/>
          </cell>
        </row>
        <row r="2160">
          <cell r="F2160" t="str">
            <v/>
          </cell>
        </row>
        <row r="2161">
          <cell r="F2161" t="str">
            <v/>
          </cell>
        </row>
        <row r="2162">
          <cell r="F2162" t="str">
            <v/>
          </cell>
        </row>
        <row r="2163">
          <cell r="F2163" t="str">
            <v/>
          </cell>
        </row>
        <row r="2164">
          <cell r="F2164" t="str">
            <v/>
          </cell>
        </row>
        <row r="2165">
          <cell r="F2165" t="str">
            <v/>
          </cell>
        </row>
        <row r="2166">
          <cell r="F2166" t="str">
            <v/>
          </cell>
        </row>
        <row r="2167">
          <cell r="F2167" t="str">
            <v/>
          </cell>
        </row>
        <row r="2168">
          <cell r="F2168" t="str">
            <v/>
          </cell>
        </row>
        <row r="2169">
          <cell r="F2169" t="str">
            <v/>
          </cell>
        </row>
        <row r="2170">
          <cell r="F2170" t="str">
            <v/>
          </cell>
        </row>
        <row r="2171">
          <cell r="F2171" t="str">
            <v/>
          </cell>
        </row>
        <row r="2172">
          <cell r="F2172" t="str">
            <v/>
          </cell>
        </row>
        <row r="2173">
          <cell r="F2173" t="str">
            <v/>
          </cell>
        </row>
        <row r="2174">
          <cell r="F2174" t="str">
            <v/>
          </cell>
        </row>
        <row r="2175">
          <cell r="F2175" t="str">
            <v/>
          </cell>
        </row>
        <row r="2176">
          <cell r="F2176" t="str">
            <v/>
          </cell>
        </row>
        <row r="2177">
          <cell r="F2177" t="str">
            <v/>
          </cell>
        </row>
        <row r="2178">
          <cell r="F2178" t="str">
            <v/>
          </cell>
        </row>
        <row r="2179">
          <cell r="F2179" t="str">
            <v/>
          </cell>
        </row>
        <row r="2180">
          <cell r="F2180" t="str">
            <v/>
          </cell>
        </row>
        <row r="2181">
          <cell r="F2181" t="str">
            <v/>
          </cell>
        </row>
        <row r="2182">
          <cell r="F2182" t="str">
            <v/>
          </cell>
        </row>
        <row r="2183">
          <cell r="F2183" t="str">
            <v/>
          </cell>
        </row>
        <row r="2184">
          <cell r="F2184" t="str">
            <v/>
          </cell>
        </row>
        <row r="2185">
          <cell r="F2185" t="str">
            <v/>
          </cell>
        </row>
        <row r="2186">
          <cell r="F2186" t="str">
            <v/>
          </cell>
        </row>
        <row r="2187">
          <cell r="F2187" t="str">
            <v/>
          </cell>
        </row>
        <row r="2188">
          <cell r="F2188" t="str">
            <v/>
          </cell>
        </row>
        <row r="2189">
          <cell r="F2189" t="str">
            <v/>
          </cell>
        </row>
        <row r="2190">
          <cell r="F2190" t="str">
            <v/>
          </cell>
        </row>
        <row r="2191">
          <cell r="F2191" t="str">
            <v/>
          </cell>
        </row>
        <row r="2192">
          <cell r="F2192" t="str">
            <v/>
          </cell>
        </row>
        <row r="2193">
          <cell r="F2193" t="str">
            <v/>
          </cell>
        </row>
        <row r="2194">
          <cell r="F2194" t="str">
            <v/>
          </cell>
        </row>
        <row r="2195">
          <cell r="F2195" t="str">
            <v/>
          </cell>
        </row>
        <row r="2196">
          <cell r="F2196" t="str">
            <v/>
          </cell>
        </row>
        <row r="2197">
          <cell r="F2197" t="str">
            <v/>
          </cell>
        </row>
        <row r="2198">
          <cell r="F2198" t="str">
            <v/>
          </cell>
        </row>
        <row r="2199">
          <cell r="F2199" t="str">
            <v/>
          </cell>
        </row>
        <row r="2200">
          <cell r="F2200" t="str">
            <v/>
          </cell>
        </row>
        <row r="2201">
          <cell r="F2201" t="str">
            <v/>
          </cell>
        </row>
        <row r="2202">
          <cell r="F2202" t="str">
            <v/>
          </cell>
        </row>
        <row r="2203">
          <cell r="F2203" t="str">
            <v/>
          </cell>
        </row>
        <row r="2204">
          <cell r="F2204" t="str">
            <v/>
          </cell>
        </row>
        <row r="2205">
          <cell r="F2205" t="str">
            <v/>
          </cell>
        </row>
        <row r="2206">
          <cell r="F2206" t="str">
            <v/>
          </cell>
        </row>
        <row r="2207">
          <cell r="F2207" t="str">
            <v/>
          </cell>
        </row>
        <row r="2208">
          <cell r="F2208" t="str">
            <v/>
          </cell>
        </row>
        <row r="2209">
          <cell r="F2209" t="str">
            <v/>
          </cell>
        </row>
        <row r="2210">
          <cell r="F2210" t="str">
            <v/>
          </cell>
        </row>
        <row r="2211">
          <cell r="F2211" t="str">
            <v/>
          </cell>
        </row>
        <row r="2212">
          <cell r="F2212" t="str">
            <v/>
          </cell>
        </row>
        <row r="2213">
          <cell r="F2213" t="str">
            <v/>
          </cell>
        </row>
        <row r="2214">
          <cell r="F2214" t="str">
            <v/>
          </cell>
        </row>
        <row r="2215">
          <cell r="F2215" t="str">
            <v/>
          </cell>
        </row>
        <row r="2216">
          <cell r="F2216" t="str">
            <v/>
          </cell>
        </row>
        <row r="2217">
          <cell r="F2217" t="str">
            <v/>
          </cell>
        </row>
        <row r="2218">
          <cell r="F2218" t="str">
            <v/>
          </cell>
        </row>
        <row r="2219">
          <cell r="F2219" t="str">
            <v/>
          </cell>
        </row>
        <row r="2220">
          <cell r="F2220" t="str">
            <v/>
          </cell>
        </row>
        <row r="2221">
          <cell r="F2221" t="str">
            <v/>
          </cell>
        </row>
        <row r="2222">
          <cell r="F2222" t="str">
            <v/>
          </cell>
        </row>
        <row r="2223">
          <cell r="F2223" t="str">
            <v/>
          </cell>
        </row>
        <row r="2224">
          <cell r="F2224" t="str">
            <v/>
          </cell>
        </row>
        <row r="2225">
          <cell r="F2225" t="str">
            <v/>
          </cell>
        </row>
        <row r="2226">
          <cell r="F2226" t="str">
            <v/>
          </cell>
        </row>
        <row r="2227">
          <cell r="F2227" t="str">
            <v/>
          </cell>
        </row>
        <row r="2228">
          <cell r="F2228" t="str">
            <v/>
          </cell>
        </row>
        <row r="2229">
          <cell r="F2229" t="str">
            <v/>
          </cell>
        </row>
        <row r="2230">
          <cell r="F2230" t="str">
            <v/>
          </cell>
        </row>
        <row r="2231">
          <cell r="F2231" t="str">
            <v/>
          </cell>
        </row>
        <row r="2232">
          <cell r="F2232" t="str">
            <v/>
          </cell>
        </row>
        <row r="2233">
          <cell r="F2233" t="str">
            <v/>
          </cell>
        </row>
        <row r="2234">
          <cell r="F2234" t="str">
            <v/>
          </cell>
        </row>
        <row r="2235">
          <cell r="F2235" t="str">
            <v/>
          </cell>
        </row>
        <row r="2236">
          <cell r="F2236" t="str">
            <v/>
          </cell>
        </row>
        <row r="2237">
          <cell r="F2237" t="str">
            <v/>
          </cell>
        </row>
        <row r="2238">
          <cell r="F2238" t="str">
            <v/>
          </cell>
        </row>
        <row r="2239">
          <cell r="F2239" t="str">
            <v/>
          </cell>
        </row>
        <row r="2240">
          <cell r="F2240" t="str">
            <v/>
          </cell>
        </row>
        <row r="2241">
          <cell r="F2241" t="str">
            <v/>
          </cell>
        </row>
        <row r="2242">
          <cell r="F2242" t="str">
            <v/>
          </cell>
        </row>
        <row r="2243">
          <cell r="F2243" t="str">
            <v/>
          </cell>
        </row>
        <row r="2244">
          <cell r="F2244" t="str">
            <v/>
          </cell>
        </row>
        <row r="2245">
          <cell r="F2245" t="str">
            <v/>
          </cell>
        </row>
        <row r="2246">
          <cell r="F2246" t="str">
            <v/>
          </cell>
        </row>
        <row r="2247">
          <cell r="F2247" t="str">
            <v/>
          </cell>
        </row>
        <row r="2248">
          <cell r="F2248" t="str">
            <v/>
          </cell>
        </row>
        <row r="2249">
          <cell r="F2249" t="str">
            <v/>
          </cell>
        </row>
        <row r="2250">
          <cell r="F2250" t="str">
            <v/>
          </cell>
        </row>
        <row r="2251">
          <cell r="F2251" t="str">
            <v/>
          </cell>
        </row>
        <row r="2252">
          <cell r="F2252" t="str">
            <v/>
          </cell>
        </row>
        <row r="2253">
          <cell r="F2253" t="str">
            <v/>
          </cell>
        </row>
        <row r="2254">
          <cell r="F2254" t="str">
            <v/>
          </cell>
        </row>
        <row r="2255">
          <cell r="F2255" t="str">
            <v/>
          </cell>
        </row>
        <row r="2256">
          <cell r="F2256" t="str">
            <v/>
          </cell>
        </row>
        <row r="2257">
          <cell r="F2257" t="str">
            <v/>
          </cell>
        </row>
        <row r="2258">
          <cell r="F2258" t="str">
            <v/>
          </cell>
        </row>
        <row r="2259">
          <cell r="F2259" t="str">
            <v/>
          </cell>
        </row>
        <row r="2260">
          <cell r="F2260" t="str">
            <v/>
          </cell>
        </row>
        <row r="2261">
          <cell r="F2261" t="str">
            <v/>
          </cell>
        </row>
        <row r="2262">
          <cell r="F2262" t="str">
            <v/>
          </cell>
        </row>
        <row r="2263">
          <cell r="F2263" t="str">
            <v/>
          </cell>
        </row>
        <row r="2264">
          <cell r="F2264" t="str">
            <v/>
          </cell>
        </row>
        <row r="2265">
          <cell r="F2265" t="str">
            <v/>
          </cell>
        </row>
        <row r="2266">
          <cell r="F2266" t="str">
            <v/>
          </cell>
        </row>
        <row r="2267">
          <cell r="F2267" t="str">
            <v/>
          </cell>
        </row>
        <row r="2268">
          <cell r="F2268" t="str">
            <v/>
          </cell>
        </row>
        <row r="2269">
          <cell r="F2269" t="str">
            <v/>
          </cell>
        </row>
        <row r="2270">
          <cell r="F2270" t="str">
            <v/>
          </cell>
        </row>
        <row r="2271">
          <cell r="F2271" t="str">
            <v/>
          </cell>
        </row>
        <row r="2272">
          <cell r="F2272" t="str">
            <v/>
          </cell>
        </row>
        <row r="2273">
          <cell r="F2273" t="str">
            <v/>
          </cell>
        </row>
        <row r="2274">
          <cell r="F2274" t="str">
            <v/>
          </cell>
        </row>
        <row r="2275">
          <cell r="F2275" t="str">
            <v/>
          </cell>
        </row>
        <row r="2276">
          <cell r="F2276" t="str">
            <v/>
          </cell>
        </row>
        <row r="2277">
          <cell r="F2277" t="str">
            <v/>
          </cell>
        </row>
        <row r="2278">
          <cell r="F2278" t="str">
            <v/>
          </cell>
        </row>
        <row r="2279">
          <cell r="F2279" t="str">
            <v/>
          </cell>
        </row>
        <row r="2280">
          <cell r="F2280" t="str">
            <v/>
          </cell>
        </row>
        <row r="2281">
          <cell r="F2281" t="str">
            <v/>
          </cell>
        </row>
        <row r="2282">
          <cell r="F2282" t="str">
            <v/>
          </cell>
        </row>
        <row r="2283">
          <cell r="F2283" t="str">
            <v/>
          </cell>
        </row>
        <row r="2284">
          <cell r="F2284" t="str">
            <v/>
          </cell>
        </row>
        <row r="2285">
          <cell r="F2285" t="str">
            <v/>
          </cell>
        </row>
        <row r="2286">
          <cell r="F2286" t="str">
            <v/>
          </cell>
        </row>
        <row r="2287">
          <cell r="F2287" t="str">
            <v/>
          </cell>
        </row>
        <row r="2288">
          <cell r="F2288" t="str">
            <v/>
          </cell>
        </row>
        <row r="2289">
          <cell r="F2289" t="str">
            <v/>
          </cell>
        </row>
        <row r="2290">
          <cell r="F2290" t="str">
            <v/>
          </cell>
        </row>
        <row r="2291">
          <cell r="F2291" t="str">
            <v/>
          </cell>
        </row>
        <row r="2292">
          <cell r="F2292" t="str">
            <v/>
          </cell>
        </row>
        <row r="2293">
          <cell r="F2293" t="str">
            <v/>
          </cell>
        </row>
        <row r="2294">
          <cell r="F2294" t="str">
            <v/>
          </cell>
        </row>
        <row r="2295">
          <cell r="F2295" t="str">
            <v/>
          </cell>
        </row>
        <row r="2296">
          <cell r="F2296" t="str">
            <v/>
          </cell>
        </row>
        <row r="2297">
          <cell r="F2297" t="str">
            <v/>
          </cell>
        </row>
        <row r="2298">
          <cell r="F2298" t="str">
            <v/>
          </cell>
        </row>
        <row r="2299">
          <cell r="F2299" t="str">
            <v/>
          </cell>
        </row>
        <row r="2300">
          <cell r="F2300" t="str">
            <v/>
          </cell>
        </row>
        <row r="2301">
          <cell r="F2301" t="str">
            <v/>
          </cell>
        </row>
        <row r="2302">
          <cell r="F2302" t="str">
            <v/>
          </cell>
        </row>
        <row r="2303">
          <cell r="F2303" t="str">
            <v/>
          </cell>
        </row>
        <row r="2304">
          <cell r="F2304" t="str">
            <v/>
          </cell>
        </row>
        <row r="2305">
          <cell r="F2305" t="str">
            <v/>
          </cell>
        </row>
        <row r="2306">
          <cell r="F2306" t="str">
            <v/>
          </cell>
        </row>
        <row r="2307">
          <cell r="F2307" t="str">
            <v/>
          </cell>
        </row>
        <row r="2308">
          <cell r="F2308" t="str">
            <v/>
          </cell>
        </row>
        <row r="2309">
          <cell r="F2309" t="str">
            <v/>
          </cell>
        </row>
        <row r="2310">
          <cell r="F2310" t="str">
            <v/>
          </cell>
        </row>
        <row r="2311">
          <cell r="F2311" t="str">
            <v/>
          </cell>
        </row>
        <row r="2312">
          <cell r="F2312" t="str">
            <v/>
          </cell>
        </row>
        <row r="2313">
          <cell r="F2313" t="str">
            <v/>
          </cell>
        </row>
        <row r="2314">
          <cell r="F2314" t="str">
            <v/>
          </cell>
        </row>
        <row r="2315">
          <cell r="F2315" t="str">
            <v/>
          </cell>
        </row>
        <row r="2316">
          <cell r="F2316" t="str">
            <v/>
          </cell>
        </row>
        <row r="2317">
          <cell r="F2317" t="str">
            <v/>
          </cell>
        </row>
        <row r="2318">
          <cell r="F2318" t="str">
            <v/>
          </cell>
        </row>
        <row r="2319">
          <cell r="F2319" t="str">
            <v/>
          </cell>
        </row>
        <row r="2320">
          <cell r="F2320" t="str">
            <v/>
          </cell>
        </row>
        <row r="2321">
          <cell r="F2321" t="str">
            <v/>
          </cell>
        </row>
        <row r="2322">
          <cell r="F2322" t="str">
            <v/>
          </cell>
        </row>
        <row r="2323">
          <cell r="F2323" t="str">
            <v/>
          </cell>
        </row>
        <row r="2324">
          <cell r="F2324" t="str">
            <v/>
          </cell>
        </row>
        <row r="2325">
          <cell r="F2325" t="str">
            <v/>
          </cell>
        </row>
        <row r="2326">
          <cell r="F2326" t="str">
            <v/>
          </cell>
        </row>
        <row r="2327">
          <cell r="F2327" t="str">
            <v/>
          </cell>
        </row>
        <row r="2328">
          <cell r="F2328" t="str">
            <v/>
          </cell>
        </row>
        <row r="2329">
          <cell r="F2329" t="str">
            <v/>
          </cell>
        </row>
        <row r="2330">
          <cell r="F2330" t="str">
            <v/>
          </cell>
        </row>
        <row r="2331">
          <cell r="F2331" t="str">
            <v/>
          </cell>
        </row>
        <row r="2332">
          <cell r="F2332" t="str">
            <v/>
          </cell>
        </row>
        <row r="2333">
          <cell r="F2333" t="str">
            <v/>
          </cell>
        </row>
        <row r="2334">
          <cell r="F2334" t="str">
            <v/>
          </cell>
        </row>
        <row r="2335">
          <cell r="F2335" t="str">
            <v/>
          </cell>
        </row>
        <row r="2336">
          <cell r="F2336" t="str">
            <v/>
          </cell>
        </row>
        <row r="2337">
          <cell r="F2337" t="str">
            <v/>
          </cell>
        </row>
        <row r="2338">
          <cell r="F2338" t="str">
            <v/>
          </cell>
        </row>
        <row r="2339">
          <cell r="F2339" t="str">
            <v/>
          </cell>
        </row>
        <row r="2340">
          <cell r="F2340" t="str">
            <v/>
          </cell>
        </row>
        <row r="2341">
          <cell r="F2341" t="str">
            <v/>
          </cell>
        </row>
        <row r="2342">
          <cell r="F2342" t="str">
            <v/>
          </cell>
        </row>
        <row r="2343">
          <cell r="F2343" t="str">
            <v/>
          </cell>
        </row>
        <row r="2344">
          <cell r="F2344" t="str">
            <v/>
          </cell>
        </row>
        <row r="2345">
          <cell r="F2345" t="str">
            <v/>
          </cell>
        </row>
        <row r="2346">
          <cell r="F2346" t="str">
            <v/>
          </cell>
        </row>
        <row r="2347">
          <cell r="F2347" t="str">
            <v/>
          </cell>
        </row>
        <row r="2348">
          <cell r="F2348" t="str">
            <v/>
          </cell>
        </row>
        <row r="2349">
          <cell r="F2349" t="str">
            <v/>
          </cell>
        </row>
        <row r="2350">
          <cell r="F2350" t="str">
            <v/>
          </cell>
        </row>
        <row r="2351">
          <cell r="F2351" t="str">
            <v/>
          </cell>
        </row>
        <row r="2352">
          <cell r="F2352" t="str">
            <v/>
          </cell>
        </row>
        <row r="2353">
          <cell r="F2353" t="str">
            <v/>
          </cell>
        </row>
        <row r="2354">
          <cell r="F2354" t="str">
            <v/>
          </cell>
        </row>
        <row r="2355">
          <cell r="F2355" t="str">
            <v/>
          </cell>
        </row>
        <row r="2356">
          <cell r="F2356" t="str">
            <v/>
          </cell>
        </row>
        <row r="2357">
          <cell r="F2357" t="str">
            <v/>
          </cell>
        </row>
        <row r="2358">
          <cell r="F2358" t="str">
            <v/>
          </cell>
        </row>
        <row r="2359">
          <cell r="F2359" t="str">
            <v/>
          </cell>
        </row>
        <row r="2360">
          <cell r="F2360" t="str">
            <v/>
          </cell>
        </row>
        <row r="2361">
          <cell r="F2361" t="str">
            <v/>
          </cell>
        </row>
        <row r="2362">
          <cell r="F2362" t="str">
            <v/>
          </cell>
        </row>
        <row r="2363">
          <cell r="F2363" t="str">
            <v/>
          </cell>
        </row>
        <row r="2364">
          <cell r="F2364" t="str">
            <v/>
          </cell>
        </row>
        <row r="2365">
          <cell r="F2365" t="str">
            <v/>
          </cell>
        </row>
        <row r="2366">
          <cell r="F2366" t="str">
            <v/>
          </cell>
        </row>
        <row r="2367">
          <cell r="F2367" t="str">
            <v/>
          </cell>
        </row>
        <row r="2368">
          <cell r="F2368" t="str">
            <v/>
          </cell>
        </row>
        <row r="2369">
          <cell r="F2369" t="str">
            <v/>
          </cell>
        </row>
        <row r="2370">
          <cell r="F2370" t="str">
            <v/>
          </cell>
        </row>
        <row r="2371">
          <cell r="F2371" t="str">
            <v/>
          </cell>
        </row>
        <row r="2372">
          <cell r="F2372" t="str">
            <v/>
          </cell>
        </row>
        <row r="2373">
          <cell r="F2373" t="str">
            <v/>
          </cell>
        </row>
        <row r="2374">
          <cell r="F2374" t="str">
            <v/>
          </cell>
        </row>
        <row r="2375">
          <cell r="F2375" t="str">
            <v/>
          </cell>
        </row>
        <row r="2376">
          <cell r="F2376" t="str">
            <v/>
          </cell>
        </row>
        <row r="2377">
          <cell r="F2377" t="str">
            <v/>
          </cell>
        </row>
        <row r="2378">
          <cell r="F2378" t="str">
            <v/>
          </cell>
        </row>
        <row r="2379">
          <cell r="F2379" t="str">
            <v/>
          </cell>
        </row>
        <row r="2380">
          <cell r="F2380" t="str">
            <v/>
          </cell>
        </row>
        <row r="2381">
          <cell r="F2381" t="str">
            <v/>
          </cell>
        </row>
        <row r="2382">
          <cell r="F2382" t="str">
            <v/>
          </cell>
        </row>
        <row r="2383">
          <cell r="F2383" t="str">
            <v/>
          </cell>
        </row>
        <row r="2384">
          <cell r="F2384" t="str">
            <v/>
          </cell>
        </row>
        <row r="2385">
          <cell r="F2385" t="str">
            <v/>
          </cell>
        </row>
        <row r="2386">
          <cell r="F2386" t="str">
            <v/>
          </cell>
        </row>
        <row r="2387">
          <cell r="F2387" t="str">
            <v/>
          </cell>
        </row>
        <row r="2388">
          <cell r="F2388" t="str">
            <v/>
          </cell>
        </row>
        <row r="2389">
          <cell r="F2389" t="str">
            <v/>
          </cell>
        </row>
        <row r="2390">
          <cell r="F2390" t="str">
            <v/>
          </cell>
        </row>
        <row r="2391">
          <cell r="F2391" t="str">
            <v/>
          </cell>
        </row>
        <row r="2392">
          <cell r="F2392" t="str">
            <v/>
          </cell>
        </row>
        <row r="2393">
          <cell r="F2393" t="str">
            <v/>
          </cell>
        </row>
        <row r="2394">
          <cell r="F2394" t="str">
            <v/>
          </cell>
        </row>
        <row r="2395">
          <cell r="F2395" t="str">
            <v/>
          </cell>
        </row>
        <row r="2396">
          <cell r="F2396" t="str">
            <v/>
          </cell>
        </row>
        <row r="2397">
          <cell r="F2397" t="str">
            <v/>
          </cell>
        </row>
        <row r="2398">
          <cell r="F2398" t="str">
            <v/>
          </cell>
        </row>
        <row r="2399">
          <cell r="F2399" t="str">
            <v/>
          </cell>
        </row>
        <row r="2400">
          <cell r="F2400" t="str">
            <v/>
          </cell>
        </row>
        <row r="2401">
          <cell r="F2401" t="str">
            <v/>
          </cell>
        </row>
        <row r="2402">
          <cell r="F2402" t="str">
            <v/>
          </cell>
        </row>
        <row r="2403">
          <cell r="F2403" t="str">
            <v/>
          </cell>
        </row>
        <row r="2404">
          <cell r="F2404" t="str">
            <v/>
          </cell>
        </row>
        <row r="2405">
          <cell r="F2405" t="str">
            <v/>
          </cell>
        </row>
        <row r="2406">
          <cell r="F2406" t="str">
            <v/>
          </cell>
        </row>
        <row r="2407">
          <cell r="F2407" t="str">
            <v/>
          </cell>
        </row>
        <row r="2408">
          <cell r="F2408" t="str">
            <v/>
          </cell>
        </row>
        <row r="2409">
          <cell r="F2409" t="str">
            <v/>
          </cell>
        </row>
        <row r="2410">
          <cell r="F2410" t="str">
            <v/>
          </cell>
        </row>
        <row r="2411">
          <cell r="F2411" t="str">
            <v/>
          </cell>
        </row>
        <row r="2412">
          <cell r="F2412" t="str">
            <v/>
          </cell>
        </row>
        <row r="2413">
          <cell r="F2413" t="str">
            <v/>
          </cell>
        </row>
        <row r="2414">
          <cell r="F2414" t="str">
            <v/>
          </cell>
        </row>
        <row r="2415">
          <cell r="F2415" t="str">
            <v/>
          </cell>
        </row>
        <row r="2416">
          <cell r="F2416" t="str">
            <v/>
          </cell>
        </row>
        <row r="2417">
          <cell r="F2417" t="str">
            <v/>
          </cell>
        </row>
        <row r="2418">
          <cell r="F2418" t="str">
            <v/>
          </cell>
        </row>
        <row r="2419">
          <cell r="F2419" t="str">
            <v/>
          </cell>
        </row>
        <row r="2420">
          <cell r="F2420" t="str">
            <v/>
          </cell>
        </row>
        <row r="2421">
          <cell r="F2421" t="str">
            <v/>
          </cell>
        </row>
        <row r="2422">
          <cell r="F2422" t="str">
            <v/>
          </cell>
        </row>
        <row r="2423">
          <cell r="F2423" t="str">
            <v/>
          </cell>
        </row>
        <row r="2424">
          <cell r="F2424" t="str">
            <v/>
          </cell>
        </row>
        <row r="2425">
          <cell r="F2425" t="str">
            <v/>
          </cell>
        </row>
        <row r="2426">
          <cell r="F2426" t="str">
            <v/>
          </cell>
        </row>
        <row r="2427">
          <cell r="F2427" t="str">
            <v/>
          </cell>
        </row>
        <row r="2428">
          <cell r="F2428" t="str">
            <v/>
          </cell>
        </row>
        <row r="2429">
          <cell r="F2429" t="str">
            <v/>
          </cell>
        </row>
        <row r="2430">
          <cell r="F2430" t="str">
            <v/>
          </cell>
        </row>
        <row r="2431">
          <cell r="F2431" t="str">
            <v/>
          </cell>
        </row>
        <row r="2432">
          <cell r="F2432" t="str">
            <v/>
          </cell>
        </row>
        <row r="2433">
          <cell r="F2433" t="str">
            <v/>
          </cell>
        </row>
        <row r="2434">
          <cell r="F2434" t="str">
            <v/>
          </cell>
        </row>
        <row r="2435">
          <cell r="F2435" t="str">
            <v/>
          </cell>
        </row>
        <row r="2436">
          <cell r="F2436" t="str">
            <v/>
          </cell>
        </row>
        <row r="2437">
          <cell r="F2437" t="str">
            <v/>
          </cell>
        </row>
        <row r="2438">
          <cell r="F2438" t="str">
            <v/>
          </cell>
        </row>
        <row r="2439">
          <cell r="F2439" t="str">
            <v/>
          </cell>
        </row>
        <row r="2440">
          <cell r="F2440" t="str">
            <v/>
          </cell>
        </row>
        <row r="2441">
          <cell r="F2441" t="str">
            <v/>
          </cell>
        </row>
        <row r="2442">
          <cell r="F2442" t="str">
            <v/>
          </cell>
        </row>
        <row r="2443">
          <cell r="F2443" t="str">
            <v/>
          </cell>
        </row>
        <row r="2444">
          <cell r="F2444" t="str">
            <v/>
          </cell>
        </row>
        <row r="2445">
          <cell r="F2445" t="str">
            <v/>
          </cell>
        </row>
        <row r="2446">
          <cell r="F2446" t="str">
            <v/>
          </cell>
        </row>
        <row r="2447">
          <cell r="F2447" t="str">
            <v/>
          </cell>
        </row>
        <row r="2448">
          <cell r="F2448" t="str">
            <v/>
          </cell>
        </row>
        <row r="2449">
          <cell r="F2449" t="str">
            <v/>
          </cell>
        </row>
        <row r="2450">
          <cell r="F2450" t="str">
            <v/>
          </cell>
        </row>
        <row r="2451">
          <cell r="F2451" t="str">
            <v/>
          </cell>
        </row>
        <row r="2452">
          <cell r="F2452" t="str">
            <v/>
          </cell>
        </row>
        <row r="2453">
          <cell r="F2453" t="str">
            <v/>
          </cell>
        </row>
        <row r="2454">
          <cell r="F2454" t="str">
            <v/>
          </cell>
        </row>
        <row r="2455">
          <cell r="F2455" t="str">
            <v/>
          </cell>
        </row>
        <row r="2456">
          <cell r="F2456" t="str">
            <v/>
          </cell>
        </row>
        <row r="2457">
          <cell r="F2457" t="str">
            <v/>
          </cell>
        </row>
        <row r="2458">
          <cell r="F2458" t="str">
            <v/>
          </cell>
        </row>
        <row r="2459">
          <cell r="F2459" t="str">
            <v/>
          </cell>
        </row>
        <row r="2460">
          <cell r="F2460" t="str">
            <v/>
          </cell>
        </row>
        <row r="2461">
          <cell r="F2461" t="str">
            <v/>
          </cell>
        </row>
        <row r="2462">
          <cell r="F2462" t="str">
            <v/>
          </cell>
        </row>
        <row r="2463">
          <cell r="F2463" t="str">
            <v/>
          </cell>
        </row>
        <row r="2464">
          <cell r="F2464" t="str">
            <v/>
          </cell>
        </row>
        <row r="2465">
          <cell r="F2465" t="str">
            <v/>
          </cell>
        </row>
        <row r="2466">
          <cell r="F2466" t="str">
            <v/>
          </cell>
        </row>
        <row r="2467">
          <cell r="F2467" t="str">
            <v/>
          </cell>
        </row>
        <row r="2468">
          <cell r="F2468" t="str">
            <v/>
          </cell>
        </row>
        <row r="2469">
          <cell r="F2469" t="str">
            <v/>
          </cell>
        </row>
        <row r="2470">
          <cell r="F2470" t="str">
            <v/>
          </cell>
        </row>
        <row r="2471">
          <cell r="F2471" t="str">
            <v/>
          </cell>
        </row>
        <row r="2472">
          <cell r="F2472" t="str">
            <v/>
          </cell>
        </row>
        <row r="2473">
          <cell r="F2473" t="str">
            <v/>
          </cell>
        </row>
        <row r="2474">
          <cell r="F2474" t="str">
            <v/>
          </cell>
        </row>
        <row r="2475">
          <cell r="F2475" t="str">
            <v/>
          </cell>
        </row>
        <row r="2476">
          <cell r="F2476" t="str">
            <v/>
          </cell>
        </row>
        <row r="2477">
          <cell r="F2477" t="str">
            <v/>
          </cell>
        </row>
        <row r="2478">
          <cell r="F2478" t="str">
            <v/>
          </cell>
        </row>
        <row r="2479">
          <cell r="F2479" t="str">
            <v/>
          </cell>
        </row>
        <row r="2480">
          <cell r="F2480" t="str">
            <v/>
          </cell>
        </row>
        <row r="2481">
          <cell r="F2481" t="str">
            <v/>
          </cell>
        </row>
        <row r="2482">
          <cell r="F2482" t="str">
            <v/>
          </cell>
        </row>
        <row r="2483">
          <cell r="F2483" t="str">
            <v/>
          </cell>
        </row>
        <row r="2484">
          <cell r="F2484" t="str">
            <v/>
          </cell>
        </row>
        <row r="2485">
          <cell r="F2485" t="str">
            <v/>
          </cell>
        </row>
        <row r="2486">
          <cell r="F2486" t="str">
            <v/>
          </cell>
        </row>
        <row r="2487">
          <cell r="F2487" t="str">
            <v/>
          </cell>
        </row>
        <row r="2488">
          <cell r="F2488" t="str">
            <v/>
          </cell>
        </row>
        <row r="2489">
          <cell r="F2489" t="str">
            <v/>
          </cell>
        </row>
        <row r="2490">
          <cell r="F2490" t="str">
            <v/>
          </cell>
        </row>
        <row r="2491">
          <cell r="F2491" t="str">
            <v/>
          </cell>
        </row>
        <row r="2492">
          <cell r="F2492" t="str">
            <v/>
          </cell>
        </row>
        <row r="2493">
          <cell r="F2493" t="str">
            <v/>
          </cell>
        </row>
        <row r="2494">
          <cell r="F2494" t="str">
            <v/>
          </cell>
        </row>
        <row r="2495">
          <cell r="F2495" t="str">
            <v/>
          </cell>
        </row>
        <row r="2496">
          <cell r="F2496" t="str">
            <v/>
          </cell>
        </row>
        <row r="2497">
          <cell r="F2497" t="str">
            <v/>
          </cell>
        </row>
        <row r="2498">
          <cell r="F2498" t="str">
            <v/>
          </cell>
        </row>
        <row r="2499">
          <cell r="F2499" t="str">
            <v/>
          </cell>
        </row>
        <row r="2500">
          <cell r="F2500" t="str">
            <v/>
          </cell>
        </row>
        <row r="2501">
          <cell r="F2501" t="str">
            <v/>
          </cell>
        </row>
        <row r="2502">
          <cell r="F2502" t="str">
            <v/>
          </cell>
        </row>
        <row r="2503">
          <cell r="F2503" t="str">
            <v/>
          </cell>
        </row>
        <row r="2504">
          <cell r="F2504" t="str">
            <v/>
          </cell>
        </row>
        <row r="2505">
          <cell r="F2505" t="str">
            <v/>
          </cell>
        </row>
        <row r="2506">
          <cell r="F2506" t="str">
            <v/>
          </cell>
        </row>
        <row r="2507">
          <cell r="F2507" t="str">
            <v/>
          </cell>
        </row>
        <row r="2508">
          <cell r="F2508" t="str">
            <v/>
          </cell>
        </row>
        <row r="2509">
          <cell r="F2509" t="str">
            <v/>
          </cell>
        </row>
        <row r="2510">
          <cell r="F2510" t="str">
            <v/>
          </cell>
        </row>
        <row r="2511">
          <cell r="F2511" t="str">
            <v/>
          </cell>
        </row>
        <row r="2512">
          <cell r="F2512" t="str">
            <v/>
          </cell>
        </row>
        <row r="2513">
          <cell r="F2513" t="str">
            <v/>
          </cell>
        </row>
        <row r="2514">
          <cell r="F2514" t="str">
            <v/>
          </cell>
        </row>
        <row r="2515">
          <cell r="F2515" t="str">
            <v/>
          </cell>
        </row>
        <row r="2516">
          <cell r="F2516" t="str">
            <v/>
          </cell>
        </row>
        <row r="2517">
          <cell r="F2517" t="str">
            <v/>
          </cell>
        </row>
        <row r="2518">
          <cell r="F2518" t="str">
            <v/>
          </cell>
        </row>
        <row r="2519">
          <cell r="F2519" t="str">
            <v/>
          </cell>
        </row>
        <row r="2520">
          <cell r="F2520" t="str">
            <v/>
          </cell>
        </row>
        <row r="2521">
          <cell r="F2521" t="str">
            <v/>
          </cell>
        </row>
        <row r="2522">
          <cell r="F2522" t="str">
            <v/>
          </cell>
        </row>
        <row r="2523">
          <cell r="F2523" t="str">
            <v/>
          </cell>
        </row>
        <row r="2524">
          <cell r="F2524" t="str">
            <v/>
          </cell>
        </row>
        <row r="2525">
          <cell r="F2525" t="str">
            <v/>
          </cell>
        </row>
        <row r="2526">
          <cell r="F2526" t="str">
            <v/>
          </cell>
        </row>
        <row r="2527">
          <cell r="F2527" t="str">
            <v/>
          </cell>
        </row>
        <row r="2528">
          <cell r="F2528" t="str">
            <v/>
          </cell>
        </row>
        <row r="2529">
          <cell r="F2529" t="str">
            <v/>
          </cell>
        </row>
        <row r="2530">
          <cell r="F2530" t="str">
            <v/>
          </cell>
        </row>
        <row r="2531">
          <cell r="F2531" t="str">
            <v/>
          </cell>
        </row>
        <row r="2532">
          <cell r="F2532" t="str">
            <v/>
          </cell>
        </row>
        <row r="2533">
          <cell r="F2533" t="str">
            <v/>
          </cell>
        </row>
        <row r="2534">
          <cell r="F2534" t="str">
            <v/>
          </cell>
        </row>
        <row r="2535">
          <cell r="F2535" t="str">
            <v/>
          </cell>
        </row>
        <row r="2536">
          <cell r="F2536" t="str">
            <v/>
          </cell>
        </row>
        <row r="2537">
          <cell r="F2537" t="str">
            <v/>
          </cell>
        </row>
        <row r="2538">
          <cell r="F2538" t="str">
            <v/>
          </cell>
        </row>
        <row r="2539">
          <cell r="F2539" t="str">
            <v/>
          </cell>
        </row>
        <row r="2540">
          <cell r="F2540" t="str">
            <v/>
          </cell>
        </row>
        <row r="2541">
          <cell r="F2541" t="str">
            <v/>
          </cell>
        </row>
        <row r="2542">
          <cell r="F2542" t="str">
            <v/>
          </cell>
        </row>
        <row r="2543">
          <cell r="F2543" t="str">
            <v/>
          </cell>
        </row>
        <row r="2544">
          <cell r="F2544" t="str">
            <v/>
          </cell>
        </row>
        <row r="2545">
          <cell r="F2545" t="str">
            <v/>
          </cell>
        </row>
        <row r="2546">
          <cell r="F2546" t="str">
            <v/>
          </cell>
        </row>
        <row r="2547">
          <cell r="F2547" t="str">
            <v/>
          </cell>
        </row>
        <row r="2548">
          <cell r="F2548" t="str">
            <v/>
          </cell>
        </row>
        <row r="2549">
          <cell r="F2549" t="str">
            <v/>
          </cell>
        </row>
        <row r="2550">
          <cell r="F2550" t="str">
            <v/>
          </cell>
        </row>
        <row r="2551">
          <cell r="F2551" t="str">
            <v/>
          </cell>
        </row>
        <row r="2552">
          <cell r="F2552" t="str">
            <v/>
          </cell>
        </row>
        <row r="2553">
          <cell r="F2553" t="str">
            <v/>
          </cell>
        </row>
        <row r="2554">
          <cell r="F2554" t="str">
            <v/>
          </cell>
        </row>
        <row r="2555">
          <cell r="F2555" t="str">
            <v/>
          </cell>
        </row>
        <row r="2556">
          <cell r="F2556" t="str">
            <v/>
          </cell>
        </row>
        <row r="2557">
          <cell r="F2557" t="str">
            <v/>
          </cell>
        </row>
        <row r="2558">
          <cell r="F2558" t="str">
            <v/>
          </cell>
        </row>
        <row r="2559">
          <cell r="F2559" t="str">
            <v/>
          </cell>
        </row>
        <row r="2560">
          <cell r="F2560" t="str">
            <v/>
          </cell>
        </row>
        <row r="2561">
          <cell r="F2561" t="str">
            <v/>
          </cell>
        </row>
        <row r="2562">
          <cell r="F2562" t="str">
            <v/>
          </cell>
        </row>
        <row r="2563">
          <cell r="F2563" t="str">
            <v/>
          </cell>
        </row>
        <row r="2564">
          <cell r="F2564" t="str">
            <v/>
          </cell>
        </row>
        <row r="2565">
          <cell r="F2565" t="str">
            <v/>
          </cell>
        </row>
        <row r="2566">
          <cell r="F2566" t="str">
            <v/>
          </cell>
        </row>
        <row r="2567">
          <cell r="F2567" t="str">
            <v/>
          </cell>
        </row>
        <row r="2568">
          <cell r="F2568" t="str">
            <v/>
          </cell>
        </row>
        <row r="2569">
          <cell r="F2569" t="str">
            <v/>
          </cell>
        </row>
        <row r="2570">
          <cell r="F2570" t="str">
            <v/>
          </cell>
        </row>
        <row r="2571">
          <cell r="F2571" t="str">
            <v/>
          </cell>
        </row>
        <row r="2572">
          <cell r="F2572" t="str">
            <v/>
          </cell>
        </row>
        <row r="2573">
          <cell r="F2573" t="str">
            <v/>
          </cell>
        </row>
        <row r="2574">
          <cell r="F2574" t="str">
            <v/>
          </cell>
        </row>
        <row r="2575">
          <cell r="F2575" t="str">
            <v/>
          </cell>
        </row>
        <row r="2576">
          <cell r="F2576" t="str">
            <v/>
          </cell>
        </row>
        <row r="2577">
          <cell r="F2577" t="str">
            <v/>
          </cell>
        </row>
        <row r="2578">
          <cell r="F2578" t="str">
            <v/>
          </cell>
        </row>
        <row r="2579">
          <cell r="F2579" t="str">
            <v/>
          </cell>
        </row>
        <row r="2580">
          <cell r="F2580" t="str">
            <v/>
          </cell>
        </row>
        <row r="2581">
          <cell r="F2581" t="str">
            <v/>
          </cell>
        </row>
        <row r="2582">
          <cell r="F2582" t="str">
            <v/>
          </cell>
        </row>
        <row r="2583">
          <cell r="F2583" t="str">
            <v/>
          </cell>
        </row>
        <row r="2584">
          <cell r="F2584" t="str">
            <v/>
          </cell>
        </row>
        <row r="2585">
          <cell r="F2585" t="str">
            <v/>
          </cell>
        </row>
        <row r="2586">
          <cell r="F2586" t="str">
            <v/>
          </cell>
        </row>
        <row r="2587">
          <cell r="F2587" t="str">
            <v/>
          </cell>
        </row>
        <row r="2588">
          <cell r="F2588" t="str">
            <v/>
          </cell>
        </row>
        <row r="2589">
          <cell r="F2589" t="str">
            <v/>
          </cell>
        </row>
        <row r="2590">
          <cell r="F2590" t="str">
            <v/>
          </cell>
        </row>
        <row r="2591">
          <cell r="F2591" t="str">
            <v/>
          </cell>
        </row>
        <row r="2592">
          <cell r="F2592" t="str">
            <v/>
          </cell>
        </row>
        <row r="2593">
          <cell r="F2593" t="str">
            <v/>
          </cell>
        </row>
        <row r="2594">
          <cell r="F2594" t="str">
            <v/>
          </cell>
        </row>
        <row r="2595">
          <cell r="F2595" t="str">
            <v/>
          </cell>
        </row>
        <row r="2596">
          <cell r="F2596" t="str">
            <v/>
          </cell>
        </row>
        <row r="2597">
          <cell r="F2597" t="str">
            <v/>
          </cell>
        </row>
        <row r="2598">
          <cell r="F2598" t="str">
            <v/>
          </cell>
        </row>
        <row r="2599">
          <cell r="F2599" t="str">
            <v/>
          </cell>
        </row>
        <row r="2600">
          <cell r="F2600" t="str">
            <v/>
          </cell>
        </row>
        <row r="2601">
          <cell r="F2601" t="str">
            <v/>
          </cell>
        </row>
        <row r="2602">
          <cell r="F2602" t="str">
            <v/>
          </cell>
        </row>
        <row r="2603">
          <cell r="F2603" t="str">
            <v/>
          </cell>
        </row>
        <row r="2604">
          <cell r="F2604" t="str">
            <v/>
          </cell>
        </row>
        <row r="2605">
          <cell r="F2605" t="str">
            <v/>
          </cell>
        </row>
        <row r="2606">
          <cell r="F2606" t="str">
            <v/>
          </cell>
        </row>
        <row r="2607">
          <cell r="F2607" t="str">
            <v/>
          </cell>
        </row>
        <row r="2608">
          <cell r="F2608" t="str">
            <v/>
          </cell>
        </row>
        <row r="2609">
          <cell r="F2609" t="str">
            <v/>
          </cell>
        </row>
        <row r="2610">
          <cell r="F2610" t="str">
            <v/>
          </cell>
        </row>
        <row r="2611">
          <cell r="F2611" t="str">
            <v/>
          </cell>
        </row>
        <row r="2612">
          <cell r="F2612" t="str">
            <v/>
          </cell>
        </row>
        <row r="2613">
          <cell r="F2613" t="str">
            <v/>
          </cell>
        </row>
        <row r="2614">
          <cell r="F2614" t="str">
            <v/>
          </cell>
        </row>
        <row r="2615">
          <cell r="F2615" t="str">
            <v/>
          </cell>
        </row>
        <row r="2616">
          <cell r="F2616" t="str">
            <v/>
          </cell>
        </row>
        <row r="2617">
          <cell r="F2617" t="str">
            <v/>
          </cell>
        </row>
        <row r="2618">
          <cell r="F2618" t="str">
            <v/>
          </cell>
        </row>
        <row r="2619">
          <cell r="F2619" t="str">
            <v/>
          </cell>
        </row>
        <row r="2620">
          <cell r="F2620" t="str">
            <v/>
          </cell>
        </row>
        <row r="2621">
          <cell r="F2621" t="str">
            <v/>
          </cell>
        </row>
        <row r="2622">
          <cell r="F2622" t="str">
            <v/>
          </cell>
        </row>
        <row r="2623">
          <cell r="F2623" t="str">
            <v/>
          </cell>
        </row>
        <row r="2624">
          <cell r="F2624" t="str">
            <v/>
          </cell>
        </row>
        <row r="2625">
          <cell r="F2625" t="str">
            <v/>
          </cell>
        </row>
        <row r="2626">
          <cell r="F2626" t="str">
            <v/>
          </cell>
        </row>
        <row r="2627">
          <cell r="F2627" t="str">
            <v/>
          </cell>
        </row>
        <row r="2628">
          <cell r="F2628" t="str">
            <v/>
          </cell>
        </row>
        <row r="2629">
          <cell r="F2629" t="str">
            <v/>
          </cell>
        </row>
        <row r="2630">
          <cell r="F2630" t="str">
            <v/>
          </cell>
        </row>
        <row r="2631">
          <cell r="F2631" t="str">
            <v/>
          </cell>
        </row>
        <row r="2632">
          <cell r="F2632" t="str">
            <v/>
          </cell>
        </row>
        <row r="2633">
          <cell r="F2633" t="str">
            <v/>
          </cell>
        </row>
        <row r="2634">
          <cell r="F2634" t="str">
            <v/>
          </cell>
        </row>
        <row r="2635">
          <cell r="F2635" t="str">
            <v/>
          </cell>
        </row>
        <row r="2636">
          <cell r="F2636" t="str">
            <v/>
          </cell>
        </row>
        <row r="2637">
          <cell r="F2637" t="str">
            <v/>
          </cell>
        </row>
        <row r="2638">
          <cell r="F2638" t="str">
            <v/>
          </cell>
        </row>
        <row r="2639">
          <cell r="F2639" t="str">
            <v/>
          </cell>
        </row>
        <row r="2640">
          <cell r="F2640" t="str">
            <v/>
          </cell>
        </row>
        <row r="2641">
          <cell r="F2641" t="str">
            <v/>
          </cell>
        </row>
        <row r="2642">
          <cell r="F2642" t="str">
            <v/>
          </cell>
        </row>
        <row r="2643">
          <cell r="F2643" t="str">
            <v/>
          </cell>
        </row>
        <row r="2644">
          <cell r="F2644" t="str">
            <v/>
          </cell>
        </row>
        <row r="2645">
          <cell r="F2645" t="str">
            <v/>
          </cell>
        </row>
        <row r="2646">
          <cell r="F2646" t="str">
            <v/>
          </cell>
        </row>
        <row r="2647">
          <cell r="F2647" t="str">
            <v/>
          </cell>
        </row>
        <row r="2648">
          <cell r="F2648" t="str">
            <v/>
          </cell>
        </row>
        <row r="2649">
          <cell r="F2649" t="str">
            <v/>
          </cell>
        </row>
        <row r="2650">
          <cell r="F2650" t="str">
            <v/>
          </cell>
        </row>
        <row r="2651">
          <cell r="F2651" t="str">
            <v/>
          </cell>
        </row>
        <row r="2652">
          <cell r="F2652" t="str">
            <v/>
          </cell>
        </row>
        <row r="2653">
          <cell r="F2653" t="str">
            <v/>
          </cell>
        </row>
        <row r="2654">
          <cell r="F2654" t="str">
            <v/>
          </cell>
        </row>
        <row r="2655">
          <cell r="F2655" t="str">
            <v/>
          </cell>
        </row>
        <row r="2656">
          <cell r="F2656" t="str">
            <v/>
          </cell>
        </row>
        <row r="2657">
          <cell r="F2657" t="str">
            <v/>
          </cell>
        </row>
        <row r="2658">
          <cell r="F2658" t="str">
            <v/>
          </cell>
        </row>
        <row r="2659">
          <cell r="F2659" t="str">
            <v/>
          </cell>
        </row>
        <row r="2660">
          <cell r="F2660" t="str">
            <v/>
          </cell>
        </row>
        <row r="2661">
          <cell r="F2661" t="str">
            <v/>
          </cell>
        </row>
        <row r="2662">
          <cell r="F2662" t="str">
            <v/>
          </cell>
        </row>
        <row r="2663">
          <cell r="F2663" t="str">
            <v/>
          </cell>
        </row>
        <row r="2664">
          <cell r="F2664" t="str">
            <v/>
          </cell>
        </row>
        <row r="2665">
          <cell r="F2665" t="str">
            <v/>
          </cell>
        </row>
        <row r="2666">
          <cell r="F2666" t="str">
            <v/>
          </cell>
        </row>
        <row r="2667">
          <cell r="F2667" t="str">
            <v/>
          </cell>
        </row>
        <row r="2668">
          <cell r="F2668" t="str">
            <v/>
          </cell>
        </row>
        <row r="2669">
          <cell r="F2669" t="str">
            <v/>
          </cell>
        </row>
        <row r="2670">
          <cell r="F2670" t="str">
            <v/>
          </cell>
        </row>
        <row r="2671">
          <cell r="F2671" t="str">
            <v/>
          </cell>
        </row>
        <row r="2672">
          <cell r="F2672" t="str">
            <v/>
          </cell>
        </row>
        <row r="2673">
          <cell r="F2673" t="str">
            <v/>
          </cell>
        </row>
        <row r="2674">
          <cell r="F2674" t="str">
            <v/>
          </cell>
        </row>
        <row r="2675">
          <cell r="F2675" t="str">
            <v/>
          </cell>
        </row>
        <row r="2676">
          <cell r="F2676" t="str">
            <v/>
          </cell>
        </row>
        <row r="2677">
          <cell r="F2677" t="str">
            <v/>
          </cell>
        </row>
        <row r="2678">
          <cell r="F2678" t="str">
            <v/>
          </cell>
        </row>
        <row r="2679">
          <cell r="F2679" t="str">
            <v/>
          </cell>
        </row>
        <row r="2680">
          <cell r="F2680" t="str">
            <v/>
          </cell>
        </row>
        <row r="2681">
          <cell r="F2681" t="str">
            <v/>
          </cell>
        </row>
        <row r="2682">
          <cell r="F2682" t="str">
            <v/>
          </cell>
        </row>
        <row r="2683">
          <cell r="F2683" t="str">
            <v/>
          </cell>
        </row>
        <row r="2684">
          <cell r="F2684" t="str">
            <v/>
          </cell>
        </row>
        <row r="2685">
          <cell r="F2685" t="str">
            <v/>
          </cell>
        </row>
        <row r="2686">
          <cell r="F2686" t="str">
            <v/>
          </cell>
        </row>
        <row r="2687">
          <cell r="F2687" t="str">
            <v/>
          </cell>
        </row>
        <row r="2688">
          <cell r="F2688" t="str">
            <v/>
          </cell>
        </row>
        <row r="2689">
          <cell r="F2689" t="str">
            <v/>
          </cell>
        </row>
        <row r="2690">
          <cell r="F2690" t="str">
            <v/>
          </cell>
        </row>
        <row r="2691">
          <cell r="F2691" t="str">
            <v/>
          </cell>
        </row>
        <row r="2692">
          <cell r="F2692" t="str">
            <v/>
          </cell>
        </row>
        <row r="2693">
          <cell r="F2693" t="str">
            <v/>
          </cell>
        </row>
        <row r="2694">
          <cell r="F2694" t="str">
            <v/>
          </cell>
        </row>
        <row r="2695">
          <cell r="F2695" t="str">
            <v/>
          </cell>
        </row>
        <row r="2696">
          <cell r="F2696" t="str">
            <v/>
          </cell>
        </row>
        <row r="2697">
          <cell r="F2697" t="str">
            <v/>
          </cell>
        </row>
        <row r="2698">
          <cell r="F2698" t="str">
            <v/>
          </cell>
        </row>
        <row r="2699">
          <cell r="F2699" t="str">
            <v/>
          </cell>
        </row>
        <row r="2700">
          <cell r="F2700" t="str">
            <v/>
          </cell>
        </row>
        <row r="2701">
          <cell r="F2701" t="str">
            <v/>
          </cell>
        </row>
        <row r="2702">
          <cell r="F2702" t="str">
            <v/>
          </cell>
        </row>
        <row r="2703">
          <cell r="F2703" t="str">
            <v/>
          </cell>
        </row>
        <row r="2704">
          <cell r="F2704" t="str">
            <v/>
          </cell>
        </row>
        <row r="2705">
          <cell r="F2705" t="str">
            <v/>
          </cell>
        </row>
        <row r="2706">
          <cell r="F2706" t="str">
            <v/>
          </cell>
        </row>
        <row r="2707">
          <cell r="F2707" t="str">
            <v/>
          </cell>
        </row>
        <row r="2708">
          <cell r="F2708" t="str">
            <v/>
          </cell>
        </row>
        <row r="2709">
          <cell r="F2709" t="str">
            <v/>
          </cell>
        </row>
        <row r="2710">
          <cell r="F2710" t="str">
            <v/>
          </cell>
        </row>
        <row r="2711">
          <cell r="F2711" t="str">
            <v/>
          </cell>
        </row>
        <row r="2712">
          <cell r="F2712" t="str">
            <v/>
          </cell>
        </row>
        <row r="2713">
          <cell r="F2713" t="str">
            <v/>
          </cell>
        </row>
        <row r="2714">
          <cell r="F2714" t="str">
            <v/>
          </cell>
        </row>
        <row r="2715">
          <cell r="F2715" t="str">
            <v/>
          </cell>
        </row>
        <row r="2716">
          <cell r="F2716" t="str">
            <v/>
          </cell>
        </row>
        <row r="2717">
          <cell r="F2717" t="str">
            <v/>
          </cell>
        </row>
        <row r="2718">
          <cell r="F2718" t="str">
            <v/>
          </cell>
        </row>
        <row r="2719">
          <cell r="F2719" t="str">
            <v/>
          </cell>
        </row>
        <row r="2720">
          <cell r="F2720" t="str">
            <v/>
          </cell>
        </row>
        <row r="2721">
          <cell r="F2721" t="str">
            <v/>
          </cell>
        </row>
        <row r="2722">
          <cell r="F2722" t="str">
            <v/>
          </cell>
        </row>
        <row r="2723">
          <cell r="F2723" t="str">
            <v/>
          </cell>
        </row>
        <row r="2724">
          <cell r="F2724" t="str">
            <v/>
          </cell>
        </row>
        <row r="2725">
          <cell r="F2725" t="str">
            <v/>
          </cell>
        </row>
        <row r="2726">
          <cell r="F2726" t="str">
            <v/>
          </cell>
        </row>
        <row r="2727">
          <cell r="F2727" t="str">
            <v/>
          </cell>
        </row>
        <row r="2728">
          <cell r="F2728" t="str">
            <v/>
          </cell>
        </row>
        <row r="2729">
          <cell r="F2729" t="str">
            <v/>
          </cell>
        </row>
        <row r="2730">
          <cell r="F2730" t="str">
            <v/>
          </cell>
        </row>
        <row r="2731">
          <cell r="F2731" t="str">
            <v/>
          </cell>
        </row>
        <row r="2732">
          <cell r="F2732" t="str">
            <v/>
          </cell>
        </row>
        <row r="2733">
          <cell r="F2733" t="str">
            <v/>
          </cell>
        </row>
        <row r="2734">
          <cell r="F2734" t="str">
            <v/>
          </cell>
        </row>
        <row r="2735">
          <cell r="F2735" t="str">
            <v/>
          </cell>
        </row>
        <row r="2736">
          <cell r="F2736" t="str">
            <v/>
          </cell>
        </row>
        <row r="2737">
          <cell r="F2737" t="str">
            <v/>
          </cell>
        </row>
        <row r="2738">
          <cell r="F2738" t="str">
            <v/>
          </cell>
        </row>
        <row r="2739">
          <cell r="F2739" t="str">
            <v/>
          </cell>
        </row>
        <row r="2740">
          <cell r="F2740" t="str">
            <v/>
          </cell>
        </row>
        <row r="2741">
          <cell r="F2741" t="str">
            <v/>
          </cell>
        </row>
        <row r="2742">
          <cell r="F2742" t="str">
            <v/>
          </cell>
        </row>
        <row r="2743">
          <cell r="F2743" t="str">
            <v/>
          </cell>
        </row>
        <row r="2744">
          <cell r="F2744" t="str">
            <v/>
          </cell>
        </row>
        <row r="2745">
          <cell r="F2745" t="str">
            <v/>
          </cell>
        </row>
        <row r="2746">
          <cell r="F2746" t="str">
            <v/>
          </cell>
        </row>
        <row r="2747">
          <cell r="F2747" t="str">
            <v/>
          </cell>
        </row>
        <row r="2748">
          <cell r="F2748" t="str">
            <v/>
          </cell>
        </row>
        <row r="2749">
          <cell r="F2749" t="str">
            <v/>
          </cell>
        </row>
        <row r="2750">
          <cell r="F2750" t="str">
            <v/>
          </cell>
        </row>
        <row r="2751">
          <cell r="F2751" t="str">
            <v/>
          </cell>
        </row>
        <row r="2752">
          <cell r="F2752" t="str">
            <v/>
          </cell>
        </row>
        <row r="2753">
          <cell r="F2753" t="str">
            <v/>
          </cell>
        </row>
        <row r="2754">
          <cell r="F2754" t="str">
            <v/>
          </cell>
        </row>
        <row r="2755">
          <cell r="F2755" t="str">
            <v/>
          </cell>
        </row>
        <row r="2756">
          <cell r="F2756" t="str">
            <v/>
          </cell>
        </row>
        <row r="2757">
          <cell r="F2757" t="str">
            <v/>
          </cell>
        </row>
        <row r="2758">
          <cell r="F2758" t="str">
            <v/>
          </cell>
        </row>
        <row r="2759">
          <cell r="F2759" t="str">
            <v/>
          </cell>
        </row>
        <row r="2760">
          <cell r="F2760" t="str">
            <v/>
          </cell>
        </row>
        <row r="2761">
          <cell r="F2761" t="str">
            <v/>
          </cell>
        </row>
        <row r="2762">
          <cell r="F2762" t="str">
            <v/>
          </cell>
        </row>
        <row r="2763">
          <cell r="F2763" t="str">
            <v/>
          </cell>
        </row>
        <row r="2764">
          <cell r="F2764" t="str">
            <v/>
          </cell>
        </row>
        <row r="2765">
          <cell r="F2765" t="str">
            <v/>
          </cell>
        </row>
        <row r="2766">
          <cell r="F2766" t="str">
            <v/>
          </cell>
        </row>
        <row r="2767">
          <cell r="F2767" t="str">
            <v/>
          </cell>
        </row>
        <row r="2768">
          <cell r="F2768" t="str">
            <v/>
          </cell>
        </row>
        <row r="2769">
          <cell r="F2769" t="str">
            <v/>
          </cell>
        </row>
        <row r="2770">
          <cell r="F2770" t="str">
            <v/>
          </cell>
        </row>
        <row r="2771">
          <cell r="F2771" t="str">
            <v/>
          </cell>
        </row>
        <row r="2772">
          <cell r="F2772" t="str">
            <v/>
          </cell>
        </row>
        <row r="2773">
          <cell r="F2773" t="str">
            <v/>
          </cell>
        </row>
        <row r="2774">
          <cell r="F2774" t="str">
            <v/>
          </cell>
        </row>
        <row r="2775">
          <cell r="F2775" t="str">
            <v/>
          </cell>
        </row>
        <row r="2776">
          <cell r="F2776" t="str">
            <v/>
          </cell>
        </row>
        <row r="2777">
          <cell r="F2777" t="str">
            <v/>
          </cell>
        </row>
        <row r="2778">
          <cell r="F2778" t="str">
            <v/>
          </cell>
        </row>
        <row r="2779">
          <cell r="F2779" t="str">
            <v/>
          </cell>
        </row>
        <row r="2780">
          <cell r="F2780" t="str">
            <v/>
          </cell>
        </row>
        <row r="2781">
          <cell r="F2781" t="str">
            <v/>
          </cell>
        </row>
        <row r="2782">
          <cell r="F2782" t="str">
            <v/>
          </cell>
        </row>
        <row r="2783">
          <cell r="F2783" t="str">
            <v/>
          </cell>
        </row>
        <row r="2784">
          <cell r="F2784" t="str">
            <v/>
          </cell>
        </row>
        <row r="2785">
          <cell r="F2785" t="str">
            <v/>
          </cell>
        </row>
        <row r="2786">
          <cell r="F2786" t="str">
            <v/>
          </cell>
        </row>
        <row r="2787">
          <cell r="F2787" t="str">
            <v/>
          </cell>
        </row>
        <row r="2788">
          <cell r="F2788" t="str">
            <v/>
          </cell>
        </row>
        <row r="2789">
          <cell r="F2789" t="str">
            <v/>
          </cell>
        </row>
        <row r="2790">
          <cell r="F2790" t="str">
            <v/>
          </cell>
        </row>
        <row r="2791">
          <cell r="F2791" t="str">
            <v/>
          </cell>
        </row>
        <row r="2792">
          <cell r="F2792" t="str">
            <v/>
          </cell>
        </row>
        <row r="2793">
          <cell r="F2793" t="str">
            <v/>
          </cell>
        </row>
        <row r="2794">
          <cell r="F2794" t="str">
            <v/>
          </cell>
        </row>
        <row r="2795">
          <cell r="F2795" t="str">
            <v/>
          </cell>
        </row>
        <row r="2796">
          <cell r="F2796" t="str">
            <v/>
          </cell>
        </row>
        <row r="2797">
          <cell r="F2797" t="str">
            <v/>
          </cell>
        </row>
        <row r="2798">
          <cell r="F2798" t="str">
            <v/>
          </cell>
        </row>
        <row r="2799">
          <cell r="F2799" t="str">
            <v/>
          </cell>
        </row>
        <row r="2800">
          <cell r="F2800" t="str">
            <v/>
          </cell>
        </row>
        <row r="2801">
          <cell r="F2801" t="str">
            <v/>
          </cell>
        </row>
        <row r="2802">
          <cell r="F2802" t="str">
            <v/>
          </cell>
        </row>
        <row r="2803">
          <cell r="F2803" t="str">
            <v/>
          </cell>
        </row>
        <row r="2804">
          <cell r="F2804" t="str">
            <v/>
          </cell>
        </row>
        <row r="2805">
          <cell r="F2805" t="str">
            <v/>
          </cell>
        </row>
        <row r="2806">
          <cell r="F2806" t="str">
            <v/>
          </cell>
        </row>
        <row r="2807">
          <cell r="F2807" t="str">
            <v/>
          </cell>
        </row>
        <row r="2808">
          <cell r="F2808" t="str">
            <v/>
          </cell>
        </row>
        <row r="2809">
          <cell r="F2809" t="str">
            <v/>
          </cell>
        </row>
        <row r="2810">
          <cell r="F2810" t="str">
            <v/>
          </cell>
        </row>
        <row r="2811">
          <cell r="F2811" t="str">
            <v/>
          </cell>
        </row>
        <row r="2812">
          <cell r="F2812" t="str">
            <v/>
          </cell>
        </row>
        <row r="2813">
          <cell r="F2813" t="str">
            <v/>
          </cell>
        </row>
        <row r="2814">
          <cell r="F2814" t="str">
            <v/>
          </cell>
        </row>
        <row r="2815">
          <cell r="F2815" t="str">
            <v/>
          </cell>
        </row>
        <row r="2816">
          <cell r="F2816" t="str">
            <v/>
          </cell>
        </row>
        <row r="2817">
          <cell r="F2817" t="str">
            <v/>
          </cell>
        </row>
        <row r="2818">
          <cell r="F2818" t="str">
            <v/>
          </cell>
        </row>
        <row r="2819">
          <cell r="F2819" t="str">
            <v/>
          </cell>
        </row>
        <row r="2820">
          <cell r="F2820" t="str">
            <v/>
          </cell>
        </row>
        <row r="2821">
          <cell r="F2821" t="str">
            <v/>
          </cell>
        </row>
        <row r="2822">
          <cell r="F2822" t="str">
            <v/>
          </cell>
        </row>
        <row r="2823">
          <cell r="F2823" t="str">
            <v/>
          </cell>
        </row>
        <row r="2824">
          <cell r="F2824" t="str">
            <v/>
          </cell>
        </row>
        <row r="2825">
          <cell r="F2825" t="str">
            <v/>
          </cell>
        </row>
        <row r="2826">
          <cell r="F2826" t="str">
            <v/>
          </cell>
        </row>
        <row r="2827">
          <cell r="F2827" t="str">
            <v/>
          </cell>
        </row>
        <row r="2828">
          <cell r="F2828" t="str">
            <v/>
          </cell>
        </row>
        <row r="2829">
          <cell r="F2829" t="str">
            <v/>
          </cell>
        </row>
        <row r="2830">
          <cell r="F2830" t="str">
            <v/>
          </cell>
        </row>
        <row r="2831">
          <cell r="F2831" t="str">
            <v/>
          </cell>
        </row>
        <row r="2832">
          <cell r="F2832" t="str">
            <v/>
          </cell>
        </row>
        <row r="2833">
          <cell r="F2833" t="str">
            <v/>
          </cell>
        </row>
        <row r="2834">
          <cell r="F2834" t="str">
            <v/>
          </cell>
        </row>
        <row r="2835">
          <cell r="F2835" t="str">
            <v/>
          </cell>
        </row>
        <row r="2836">
          <cell r="F2836" t="str">
            <v/>
          </cell>
        </row>
        <row r="2837">
          <cell r="F2837" t="str">
            <v/>
          </cell>
        </row>
        <row r="2838">
          <cell r="F2838" t="str">
            <v/>
          </cell>
        </row>
        <row r="2839">
          <cell r="F2839" t="str">
            <v/>
          </cell>
        </row>
        <row r="2840">
          <cell r="F2840" t="str">
            <v/>
          </cell>
        </row>
        <row r="2841">
          <cell r="F2841" t="str">
            <v/>
          </cell>
        </row>
        <row r="2842">
          <cell r="F2842" t="str">
            <v/>
          </cell>
        </row>
        <row r="2843">
          <cell r="F2843" t="str">
            <v/>
          </cell>
        </row>
        <row r="2844">
          <cell r="F2844" t="str">
            <v/>
          </cell>
        </row>
        <row r="2845">
          <cell r="F2845" t="str">
            <v/>
          </cell>
        </row>
        <row r="2846">
          <cell r="F2846" t="str">
            <v/>
          </cell>
        </row>
        <row r="2847">
          <cell r="F2847" t="str">
            <v/>
          </cell>
        </row>
        <row r="2848">
          <cell r="F2848" t="str">
            <v/>
          </cell>
        </row>
        <row r="2849">
          <cell r="F2849" t="str">
            <v/>
          </cell>
        </row>
        <row r="2850">
          <cell r="F2850" t="str">
            <v/>
          </cell>
        </row>
        <row r="2851">
          <cell r="F2851" t="str">
            <v/>
          </cell>
        </row>
        <row r="2852">
          <cell r="F2852" t="str">
            <v/>
          </cell>
        </row>
        <row r="2853">
          <cell r="F2853" t="str">
            <v/>
          </cell>
        </row>
        <row r="2854">
          <cell r="F2854" t="str">
            <v/>
          </cell>
        </row>
        <row r="2855">
          <cell r="F2855" t="str">
            <v/>
          </cell>
        </row>
        <row r="2856">
          <cell r="F2856" t="str">
            <v/>
          </cell>
        </row>
        <row r="2857">
          <cell r="F2857" t="str">
            <v/>
          </cell>
        </row>
        <row r="2858">
          <cell r="F2858" t="str">
            <v/>
          </cell>
        </row>
        <row r="2859">
          <cell r="F2859" t="str">
            <v/>
          </cell>
        </row>
        <row r="2860">
          <cell r="F2860" t="str">
            <v/>
          </cell>
        </row>
        <row r="2861">
          <cell r="F2861" t="str">
            <v/>
          </cell>
        </row>
        <row r="2862">
          <cell r="F2862" t="str">
            <v/>
          </cell>
        </row>
        <row r="2863">
          <cell r="F2863" t="str">
            <v/>
          </cell>
        </row>
        <row r="2864">
          <cell r="F2864" t="str">
            <v/>
          </cell>
        </row>
        <row r="2865">
          <cell r="F2865" t="str">
            <v/>
          </cell>
        </row>
        <row r="2866">
          <cell r="F2866" t="str">
            <v/>
          </cell>
        </row>
        <row r="2867">
          <cell r="F2867" t="str">
            <v/>
          </cell>
        </row>
        <row r="2868">
          <cell r="F2868" t="str">
            <v/>
          </cell>
        </row>
        <row r="2869">
          <cell r="F2869" t="str">
            <v/>
          </cell>
        </row>
        <row r="2870">
          <cell r="F2870" t="str">
            <v/>
          </cell>
        </row>
        <row r="2871">
          <cell r="F2871" t="str">
            <v/>
          </cell>
        </row>
        <row r="2872">
          <cell r="F2872" t="str">
            <v/>
          </cell>
        </row>
        <row r="2873">
          <cell r="F2873" t="str">
            <v/>
          </cell>
        </row>
        <row r="2874">
          <cell r="F2874" t="str">
            <v/>
          </cell>
        </row>
        <row r="2875">
          <cell r="F2875" t="str">
            <v/>
          </cell>
        </row>
        <row r="2876">
          <cell r="F2876" t="str">
            <v/>
          </cell>
        </row>
        <row r="2877">
          <cell r="F2877" t="str">
            <v/>
          </cell>
        </row>
        <row r="2878">
          <cell r="F2878" t="str">
            <v/>
          </cell>
        </row>
        <row r="2879">
          <cell r="F2879" t="str">
            <v/>
          </cell>
        </row>
        <row r="2880">
          <cell r="F2880" t="str">
            <v/>
          </cell>
        </row>
        <row r="2881">
          <cell r="F2881" t="str">
            <v/>
          </cell>
        </row>
        <row r="2882">
          <cell r="F2882" t="str">
            <v/>
          </cell>
        </row>
        <row r="2883">
          <cell r="F2883" t="str">
            <v/>
          </cell>
        </row>
        <row r="2884">
          <cell r="F2884" t="str">
            <v/>
          </cell>
        </row>
        <row r="2885">
          <cell r="F2885" t="str">
            <v/>
          </cell>
        </row>
        <row r="2886">
          <cell r="F2886" t="str">
            <v/>
          </cell>
        </row>
        <row r="2887">
          <cell r="F2887" t="str">
            <v/>
          </cell>
        </row>
        <row r="2888">
          <cell r="F2888" t="str">
            <v/>
          </cell>
        </row>
        <row r="2889">
          <cell r="F2889" t="str">
            <v/>
          </cell>
        </row>
        <row r="2890">
          <cell r="F2890" t="str">
            <v/>
          </cell>
        </row>
        <row r="2891">
          <cell r="F2891" t="str">
            <v/>
          </cell>
        </row>
        <row r="2892">
          <cell r="F2892" t="str">
            <v/>
          </cell>
        </row>
        <row r="2893">
          <cell r="F2893" t="str">
            <v/>
          </cell>
        </row>
        <row r="2894">
          <cell r="F2894" t="str">
            <v/>
          </cell>
        </row>
        <row r="2895">
          <cell r="F2895" t="str">
            <v/>
          </cell>
        </row>
        <row r="2896">
          <cell r="F2896" t="str">
            <v/>
          </cell>
        </row>
        <row r="2897">
          <cell r="F2897" t="str">
            <v/>
          </cell>
        </row>
        <row r="2898">
          <cell r="F2898" t="str">
            <v/>
          </cell>
        </row>
        <row r="2899">
          <cell r="F2899" t="str">
            <v/>
          </cell>
        </row>
        <row r="2900">
          <cell r="F2900" t="str">
            <v/>
          </cell>
        </row>
        <row r="2901">
          <cell r="F2901" t="str">
            <v/>
          </cell>
        </row>
        <row r="2902">
          <cell r="F2902" t="str">
            <v/>
          </cell>
        </row>
        <row r="2903">
          <cell r="F2903" t="str">
            <v/>
          </cell>
        </row>
        <row r="2904">
          <cell r="F2904" t="str">
            <v/>
          </cell>
        </row>
        <row r="2905">
          <cell r="F2905" t="str">
            <v/>
          </cell>
        </row>
        <row r="2906">
          <cell r="F2906" t="str">
            <v/>
          </cell>
        </row>
        <row r="2907">
          <cell r="F2907" t="str">
            <v/>
          </cell>
        </row>
        <row r="2908">
          <cell r="F2908" t="str">
            <v/>
          </cell>
        </row>
        <row r="2909">
          <cell r="F2909" t="str">
            <v/>
          </cell>
        </row>
        <row r="2910">
          <cell r="F2910" t="str">
            <v/>
          </cell>
        </row>
        <row r="2911">
          <cell r="F2911" t="str">
            <v/>
          </cell>
        </row>
        <row r="2912">
          <cell r="F2912" t="str">
            <v/>
          </cell>
        </row>
        <row r="2913">
          <cell r="F2913" t="str">
            <v/>
          </cell>
        </row>
        <row r="2914">
          <cell r="F2914" t="str">
            <v/>
          </cell>
        </row>
        <row r="2915">
          <cell r="F2915" t="str">
            <v/>
          </cell>
        </row>
        <row r="2916">
          <cell r="F2916" t="str">
            <v/>
          </cell>
        </row>
        <row r="2917">
          <cell r="F2917" t="str">
            <v/>
          </cell>
        </row>
        <row r="2918">
          <cell r="F2918" t="str">
            <v/>
          </cell>
        </row>
        <row r="2919">
          <cell r="F2919" t="str">
            <v/>
          </cell>
        </row>
        <row r="2920">
          <cell r="F2920" t="str">
            <v/>
          </cell>
        </row>
        <row r="2921">
          <cell r="F2921" t="str">
            <v/>
          </cell>
        </row>
        <row r="2922">
          <cell r="F2922" t="str">
            <v/>
          </cell>
        </row>
        <row r="2923">
          <cell r="F2923" t="str">
            <v/>
          </cell>
        </row>
        <row r="2924">
          <cell r="F2924" t="str">
            <v/>
          </cell>
        </row>
        <row r="2925">
          <cell r="F2925" t="str">
            <v/>
          </cell>
        </row>
        <row r="2926">
          <cell r="F2926" t="str">
            <v/>
          </cell>
        </row>
        <row r="2927">
          <cell r="F2927" t="str">
            <v/>
          </cell>
        </row>
        <row r="2928">
          <cell r="F2928" t="str">
            <v/>
          </cell>
        </row>
        <row r="2929">
          <cell r="F2929" t="str">
            <v/>
          </cell>
        </row>
        <row r="2930">
          <cell r="F2930" t="str">
            <v/>
          </cell>
        </row>
        <row r="2931">
          <cell r="F2931" t="str">
            <v/>
          </cell>
        </row>
        <row r="2932">
          <cell r="F2932" t="str">
            <v/>
          </cell>
        </row>
        <row r="2933">
          <cell r="F2933" t="str">
            <v/>
          </cell>
        </row>
        <row r="2934">
          <cell r="F2934" t="str">
            <v/>
          </cell>
        </row>
        <row r="2935">
          <cell r="F2935" t="str">
            <v/>
          </cell>
        </row>
        <row r="2936">
          <cell r="F2936" t="str">
            <v/>
          </cell>
        </row>
        <row r="2937">
          <cell r="F2937" t="str">
            <v/>
          </cell>
        </row>
        <row r="2938">
          <cell r="F2938" t="str">
            <v/>
          </cell>
        </row>
        <row r="2939">
          <cell r="F2939" t="str">
            <v/>
          </cell>
        </row>
        <row r="2940">
          <cell r="F2940" t="str">
            <v/>
          </cell>
        </row>
        <row r="2941">
          <cell r="F2941" t="str">
            <v/>
          </cell>
        </row>
        <row r="2942">
          <cell r="F2942" t="str">
            <v/>
          </cell>
        </row>
        <row r="2943">
          <cell r="F2943" t="str">
            <v/>
          </cell>
        </row>
        <row r="2944">
          <cell r="F2944" t="str">
            <v/>
          </cell>
        </row>
        <row r="2945">
          <cell r="F2945" t="str">
            <v/>
          </cell>
        </row>
        <row r="2946">
          <cell r="F2946" t="str">
            <v/>
          </cell>
        </row>
        <row r="2947">
          <cell r="F2947" t="str">
            <v/>
          </cell>
        </row>
        <row r="2948">
          <cell r="F2948" t="str">
            <v/>
          </cell>
        </row>
        <row r="2949">
          <cell r="F2949" t="str">
            <v/>
          </cell>
        </row>
        <row r="2950">
          <cell r="F2950" t="str">
            <v/>
          </cell>
        </row>
        <row r="2951">
          <cell r="F2951" t="str">
            <v/>
          </cell>
        </row>
        <row r="2952">
          <cell r="F2952" t="str">
            <v/>
          </cell>
        </row>
        <row r="2953">
          <cell r="F2953" t="str">
            <v/>
          </cell>
        </row>
        <row r="2954">
          <cell r="F2954" t="str">
            <v/>
          </cell>
        </row>
        <row r="2955">
          <cell r="F2955" t="str">
            <v/>
          </cell>
        </row>
        <row r="2956">
          <cell r="F2956" t="str">
            <v/>
          </cell>
        </row>
        <row r="2957">
          <cell r="F2957" t="str">
            <v/>
          </cell>
        </row>
        <row r="2958">
          <cell r="F2958" t="str">
            <v/>
          </cell>
        </row>
        <row r="2959">
          <cell r="F2959" t="str">
            <v/>
          </cell>
        </row>
        <row r="2960">
          <cell r="F2960" t="str">
            <v/>
          </cell>
        </row>
        <row r="2961">
          <cell r="F2961" t="str">
            <v/>
          </cell>
        </row>
        <row r="2962">
          <cell r="F2962" t="str">
            <v/>
          </cell>
        </row>
        <row r="2963">
          <cell r="F2963" t="str">
            <v/>
          </cell>
        </row>
        <row r="2964">
          <cell r="F2964" t="str">
            <v/>
          </cell>
        </row>
        <row r="2965">
          <cell r="F2965" t="str">
            <v/>
          </cell>
        </row>
        <row r="2966">
          <cell r="F2966" t="str">
            <v/>
          </cell>
        </row>
        <row r="2967">
          <cell r="F2967" t="str">
            <v/>
          </cell>
        </row>
        <row r="2968">
          <cell r="F2968" t="str">
            <v/>
          </cell>
        </row>
        <row r="2969">
          <cell r="F2969" t="str">
            <v/>
          </cell>
        </row>
        <row r="2970">
          <cell r="F2970" t="str">
            <v/>
          </cell>
        </row>
        <row r="2971">
          <cell r="F2971" t="str">
            <v/>
          </cell>
        </row>
        <row r="2972">
          <cell r="F2972" t="str">
            <v/>
          </cell>
        </row>
        <row r="2973">
          <cell r="F2973" t="str">
            <v/>
          </cell>
        </row>
        <row r="2974">
          <cell r="F2974" t="str">
            <v/>
          </cell>
        </row>
        <row r="2975">
          <cell r="F2975" t="str">
            <v/>
          </cell>
        </row>
        <row r="2976">
          <cell r="F2976" t="str">
            <v/>
          </cell>
        </row>
        <row r="2977">
          <cell r="F2977" t="str">
            <v/>
          </cell>
        </row>
        <row r="2978">
          <cell r="F2978" t="str">
            <v/>
          </cell>
        </row>
        <row r="2979">
          <cell r="F2979" t="str">
            <v/>
          </cell>
        </row>
        <row r="2980">
          <cell r="F2980" t="str">
            <v/>
          </cell>
        </row>
        <row r="2981">
          <cell r="F2981" t="str">
            <v/>
          </cell>
        </row>
        <row r="2982">
          <cell r="F2982" t="str">
            <v/>
          </cell>
        </row>
        <row r="2983">
          <cell r="F2983" t="str">
            <v/>
          </cell>
        </row>
        <row r="2984">
          <cell r="F2984" t="str">
            <v/>
          </cell>
        </row>
        <row r="2985">
          <cell r="F2985" t="str">
            <v/>
          </cell>
        </row>
        <row r="2986">
          <cell r="F2986" t="str">
            <v/>
          </cell>
        </row>
        <row r="2987">
          <cell r="F2987" t="str">
            <v/>
          </cell>
        </row>
        <row r="2988">
          <cell r="F2988" t="str">
            <v/>
          </cell>
        </row>
        <row r="2989">
          <cell r="F2989" t="str">
            <v/>
          </cell>
        </row>
        <row r="2990">
          <cell r="F2990" t="str">
            <v/>
          </cell>
        </row>
        <row r="2991">
          <cell r="F2991" t="str">
            <v/>
          </cell>
        </row>
        <row r="2992">
          <cell r="F2992" t="str">
            <v/>
          </cell>
        </row>
        <row r="2993">
          <cell r="F2993" t="str">
            <v/>
          </cell>
        </row>
        <row r="2994">
          <cell r="F2994" t="str">
            <v/>
          </cell>
        </row>
        <row r="2995">
          <cell r="F2995" t="str">
            <v/>
          </cell>
        </row>
        <row r="2996">
          <cell r="F2996" t="str">
            <v/>
          </cell>
        </row>
        <row r="2997">
          <cell r="F2997" t="str">
            <v/>
          </cell>
        </row>
        <row r="2998">
          <cell r="F2998" t="str">
            <v/>
          </cell>
        </row>
        <row r="2999">
          <cell r="F2999" t="str">
            <v/>
          </cell>
        </row>
        <row r="3000">
          <cell r="F3000" t="str">
            <v/>
          </cell>
        </row>
        <row r="3001">
          <cell r="F3001" t="str">
            <v/>
          </cell>
        </row>
        <row r="3002">
          <cell r="F3002" t="str">
            <v/>
          </cell>
        </row>
        <row r="3003">
          <cell r="F3003" t="str">
            <v/>
          </cell>
        </row>
        <row r="3004">
          <cell r="F3004" t="str">
            <v/>
          </cell>
        </row>
        <row r="3005">
          <cell r="F3005" t="str">
            <v/>
          </cell>
        </row>
        <row r="3006">
          <cell r="F3006" t="str">
            <v/>
          </cell>
        </row>
        <row r="3007">
          <cell r="F3007" t="str">
            <v/>
          </cell>
        </row>
        <row r="3008">
          <cell r="F3008" t="str">
            <v/>
          </cell>
        </row>
        <row r="3009">
          <cell r="F3009" t="str">
            <v/>
          </cell>
        </row>
        <row r="3010">
          <cell r="F3010" t="str">
            <v/>
          </cell>
        </row>
        <row r="3011">
          <cell r="F3011" t="str">
            <v/>
          </cell>
        </row>
        <row r="3012">
          <cell r="F3012" t="str">
            <v/>
          </cell>
        </row>
        <row r="3013">
          <cell r="F3013" t="str">
            <v/>
          </cell>
        </row>
        <row r="3014">
          <cell r="F3014" t="str">
            <v/>
          </cell>
        </row>
        <row r="3015">
          <cell r="F3015" t="str">
            <v/>
          </cell>
        </row>
        <row r="3016">
          <cell r="F3016" t="str">
            <v/>
          </cell>
        </row>
        <row r="3017">
          <cell r="F3017" t="str">
            <v/>
          </cell>
        </row>
        <row r="3018">
          <cell r="F3018" t="str">
            <v/>
          </cell>
        </row>
        <row r="3019">
          <cell r="F3019" t="str">
            <v/>
          </cell>
        </row>
        <row r="3020">
          <cell r="F3020" t="str">
            <v/>
          </cell>
        </row>
        <row r="3021">
          <cell r="F3021" t="str">
            <v/>
          </cell>
        </row>
        <row r="3022">
          <cell r="F3022" t="str">
            <v/>
          </cell>
        </row>
        <row r="3023">
          <cell r="F3023" t="str">
            <v/>
          </cell>
        </row>
        <row r="3024">
          <cell r="F3024" t="str">
            <v/>
          </cell>
        </row>
        <row r="3025">
          <cell r="F3025" t="str">
            <v/>
          </cell>
        </row>
        <row r="3026">
          <cell r="F3026" t="str">
            <v/>
          </cell>
        </row>
        <row r="3027">
          <cell r="F3027" t="str">
            <v/>
          </cell>
        </row>
        <row r="3028">
          <cell r="F3028" t="str">
            <v/>
          </cell>
        </row>
        <row r="3029">
          <cell r="F3029" t="str">
            <v/>
          </cell>
        </row>
        <row r="3030">
          <cell r="F3030" t="str">
            <v/>
          </cell>
        </row>
        <row r="3031">
          <cell r="F3031" t="str">
            <v/>
          </cell>
        </row>
        <row r="3032">
          <cell r="F3032" t="str">
            <v/>
          </cell>
        </row>
        <row r="3033">
          <cell r="F3033" t="str">
            <v/>
          </cell>
        </row>
        <row r="3034">
          <cell r="F3034" t="str">
            <v/>
          </cell>
        </row>
        <row r="3035">
          <cell r="F3035" t="str">
            <v/>
          </cell>
        </row>
        <row r="3036">
          <cell r="F3036" t="str">
            <v/>
          </cell>
        </row>
        <row r="3037">
          <cell r="F3037" t="str">
            <v/>
          </cell>
        </row>
        <row r="3038">
          <cell r="F3038" t="str">
            <v/>
          </cell>
        </row>
        <row r="3039">
          <cell r="F3039" t="str">
            <v/>
          </cell>
        </row>
        <row r="3040">
          <cell r="F3040" t="str">
            <v/>
          </cell>
        </row>
        <row r="3041">
          <cell r="F3041" t="str">
            <v/>
          </cell>
        </row>
        <row r="3042">
          <cell r="F3042" t="str">
            <v/>
          </cell>
        </row>
        <row r="3043">
          <cell r="F3043" t="str">
            <v/>
          </cell>
        </row>
        <row r="3044">
          <cell r="F3044" t="str">
            <v/>
          </cell>
        </row>
        <row r="3045">
          <cell r="F3045" t="str">
            <v/>
          </cell>
        </row>
        <row r="3046">
          <cell r="F3046" t="str">
            <v/>
          </cell>
        </row>
        <row r="3047">
          <cell r="F3047" t="str">
            <v/>
          </cell>
        </row>
        <row r="3048">
          <cell r="F3048" t="str">
            <v/>
          </cell>
        </row>
        <row r="3049">
          <cell r="F3049" t="str">
            <v/>
          </cell>
        </row>
        <row r="3050">
          <cell r="F3050" t="str">
            <v/>
          </cell>
        </row>
        <row r="3051">
          <cell r="F3051" t="str">
            <v/>
          </cell>
        </row>
        <row r="3052">
          <cell r="F3052" t="str">
            <v/>
          </cell>
        </row>
        <row r="3053">
          <cell r="F3053" t="str">
            <v/>
          </cell>
        </row>
        <row r="3054">
          <cell r="F3054" t="str">
            <v/>
          </cell>
        </row>
        <row r="3055">
          <cell r="F3055" t="str">
            <v/>
          </cell>
        </row>
        <row r="3056">
          <cell r="F3056" t="str">
            <v/>
          </cell>
        </row>
        <row r="3057">
          <cell r="F3057" t="str">
            <v/>
          </cell>
        </row>
        <row r="3058">
          <cell r="F3058" t="str">
            <v/>
          </cell>
        </row>
        <row r="3059">
          <cell r="F3059" t="str">
            <v/>
          </cell>
        </row>
        <row r="3060">
          <cell r="F3060" t="str">
            <v/>
          </cell>
        </row>
        <row r="3061">
          <cell r="F3061" t="str">
            <v/>
          </cell>
        </row>
        <row r="3062">
          <cell r="F3062" t="str">
            <v/>
          </cell>
        </row>
        <row r="3063">
          <cell r="F3063" t="str">
            <v/>
          </cell>
        </row>
        <row r="3064">
          <cell r="F3064" t="str">
            <v/>
          </cell>
        </row>
        <row r="3065">
          <cell r="F3065" t="str">
            <v/>
          </cell>
        </row>
        <row r="3066">
          <cell r="F3066" t="str">
            <v/>
          </cell>
        </row>
        <row r="3067">
          <cell r="F3067" t="str">
            <v/>
          </cell>
        </row>
        <row r="3068">
          <cell r="F3068" t="str">
            <v/>
          </cell>
        </row>
        <row r="3069">
          <cell r="F3069" t="str">
            <v/>
          </cell>
        </row>
        <row r="3070">
          <cell r="F3070" t="str">
            <v/>
          </cell>
        </row>
        <row r="3071">
          <cell r="F3071" t="str">
            <v/>
          </cell>
        </row>
        <row r="3072">
          <cell r="F3072" t="str">
            <v/>
          </cell>
        </row>
        <row r="3073">
          <cell r="F3073" t="str">
            <v/>
          </cell>
        </row>
        <row r="3074">
          <cell r="F3074" t="str">
            <v/>
          </cell>
        </row>
        <row r="3075">
          <cell r="F3075" t="str">
            <v/>
          </cell>
        </row>
        <row r="3076">
          <cell r="F3076" t="str">
            <v/>
          </cell>
        </row>
        <row r="3077">
          <cell r="F3077" t="str">
            <v/>
          </cell>
        </row>
        <row r="3078">
          <cell r="F3078" t="str">
            <v/>
          </cell>
        </row>
        <row r="3079">
          <cell r="F3079" t="str">
            <v/>
          </cell>
        </row>
        <row r="3080">
          <cell r="F3080" t="str">
            <v/>
          </cell>
        </row>
        <row r="3081">
          <cell r="F3081" t="str">
            <v/>
          </cell>
        </row>
        <row r="3082">
          <cell r="F3082" t="str">
            <v/>
          </cell>
        </row>
        <row r="3083">
          <cell r="F3083" t="str">
            <v/>
          </cell>
        </row>
        <row r="3084">
          <cell r="F3084" t="str">
            <v/>
          </cell>
        </row>
        <row r="3085">
          <cell r="F3085" t="str">
            <v/>
          </cell>
        </row>
        <row r="3086">
          <cell r="F3086" t="str">
            <v/>
          </cell>
        </row>
        <row r="3087">
          <cell r="F3087" t="str">
            <v/>
          </cell>
        </row>
        <row r="3088">
          <cell r="F3088" t="str">
            <v/>
          </cell>
        </row>
        <row r="3089">
          <cell r="F3089" t="str">
            <v/>
          </cell>
        </row>
        <row r="3090">
          <cell r="F3090" t="str">
            <v/>
          </cell>
        </row>
        <row r="3091">
          <cell r="F3091" t="str">
            <v/>
          </cell>
        </row>
        <row r="3092">
          <cell r="F3092" t="str">
            <v/>
          </cell>
        </row>
        <row r="3093">
          <cell r="F3093" t="str">
            <v/>
          </cell>
        </row>
        <row r="3094">
          <cell r="F3094" t="str">
            <v/>
          </cell>
        </row>
        <row r="3095">
          <cell r="F3095" t="str">
            <v/>
          </cell>
        </row>
        <row r="3096">
          <cell r="F3096" t="str">
            <v/>
          </cell>
        </row>
        <row r="3097">
          <cell r="F3097" t="str">
            <v/>
          </cell>
        </row>
        <row r="3098">
          <cell r="F3098" t="str">
            <v/>
          </cell>
        </row>
        <row r="3099">
          <cell r="F3099" t="str">
            <v/>
          </cell>
        </row>
        <row r="3100">
          <cell r="F3100" t="str">
            <v/>
          </cell>
        </row>
        <row r="3101">
          <cell r="F3101" t="str">
            <v/>
          </cell>
        </row>
        <row r="3102">
          <cell r="F3102" t="str">
            <v/>
          </cell>
        </row>
        <row r="3103">
          <cell r="F3103" t="str">
            <v/>
          </cell>
        </row>
        <row r="3104">
          <cell r="F3104" t="str">
            <v/>
          </cell>
        </row>
        <row r="3105">
          <cell r="F3105" t="str">
            <v/>
          </cell>
        </row>
        <row r="3106">
          <cell r="F3106" t="str">
            <v/>
          </cell>
        </row>
        <row r="3107">
          <cell r="F3107" t="str">
            <v/>
          </cell>
        </row>
        <row r="3108">
          <cell r="F3108" t="str">
            <v/>
          </cell>
        </row>
        <row r="3109">
          <cell r="F3109" t="str">
            <v/>
          </cell>
        </row>
        <row r="3110">
          <cell r="F3110" t="str">
            <v/>
          </cell>
        </row>
        <row r="3111">
          <cell r="F3111" t="str">
            <v/>
          </cell>
        </row>
        <row r="3112">
          <cell r="F3112" t="str">
            <v/>
          </cell>
        </row>
        <row r="3113">
          <cell r="F3113" t="str">
            <v/>
          </cell>
        </row>
        <row r="3114">
          <cell r="F3114" t="str">
            <v/>
          </cell>
        </row>
        <row r="3115">
          <cell r="F3115" t="str">
            <v/>
          </cell>
        </row>
        <row r="3116">
          <cell r="F3116" t="str">
            <v/>
          </cell>
        </row>
        <row r="3117">
          <cell r="F3117" t="str">
            <v/>
          </cell>
        </row>
        <row r="3118">
          <cell r="F3118" t="str">
            <v/>
          </cell>
        </row>
        <row r="3119">
          <cell r="F3119" t="str">
            <v/>
          </cell>
        </row>
        <row r="3120">
          <cell r="F3120" t="str">
            <v/>
          </cell>
        </row>
        <row r="3121">
          <cell r="F3121" t="str">
            <v/>
          </cell>
        </row>
        <row r="3122">
          <cell r="F3122" t="str">
            <v/>
          </cell>
        </row>
        <row r="3123">
          <cell r="F3123" t="str">
            <v/>
          </cell>
        </row>
        <row r="3124">
          <cell r="F3124" t="str">
            <v/>
          </cell>
        </row>
        <row r="3125">
          <cell r="F3125" t="str">
            <v/>
          </cell>
        </row>
        <row r="3126">
          <cell r="F3126" t="str">
            <v/>
          </cell>
        </row>
        <row r="3127">
          <cell r="F3127" t="str">
            <v/>
          </cell>
        </row>
        <row r="3128">
          <cell r="F3128" t="str">
            <v/>
          </cell>
        </row>
        <row r="3129">
          <cell r="F3129" t="str">
            <v/>
          </cell>
        </row>
        <row r="3130">
          <cell r="F3130" t="str">
            <v/>
          </cell>
        </row>
        <row r="3131">
          <cell r="F3131" t="str">
            <v/>
          </cell>
        </row>
        <row r="3132">
          <cell r="F3132" t="str">
            <v/>
          </cell>
        </row>
        <row r="3133">
          <cell r="F3133" t="str">
            <v/>
          </cell>
        </row>
        <row r="3134">
          <cell r="F3134" t="str">
            <v/>
          </cell>
        </row>
        <row r="3135">
          <cell r="F3135" t="str">
            <v/>
          </cell>
        </row>
        <row r="3136">
          <cell r="F3136" t="str">
            <v/>
          </cell>
        </row>
        <row r="3137">
          <cell r="F3137" t="str">
            <v/>
          </cell>
        </row>
        <row r="3138">
          <cell r="F3138" t="str">
            <v/>
          </cell>
        </row>
        <row r="3139">
          <cell r="F3139" t="str">
            <v/>
          </cell>
        </row>
        <row r="3140">
          <cell r="F3140" t="str">
            <v/>
          </cell>
        </row>
        <row r="3141">
          <cell r="F3141" t="str">
            <v/>
          </cell>
        </row>
        <row r="3142">
          <cell r="F3142" t="str">
            <v/>
          </cell>
        </row>
        <row r="3143">
          <cell r="F3143" t="str">
            <v/>
          </cell>
        </row>
        <row r="3144">
          <cell r="F3144" t="str">
            <v/>
          </cell>
        </row>
        <row r="3145">
          <cell r="F3145" t="str">
            <v/>
          </cell>
        </row>
        <row r="3146">
          <cell r="F3146" t="str">
            <v/>
          </cell>
        </row>
        <row r="3147">
          <cell r="F3147" t="str">
            <v/>
          </cell>
        </row>
        <row r="3148">
          <cell r="F3148" t="str">
            <v/>
          </cell>
        </row>
        <row r="3149">
          <cell r="F3149" t="str">
            <v/>
          </cell>
        </row>
        <row r="3150">
          <cell r="F3150" t="str">
            <v/>
          </cell>
        </row>
        <row r="3151">
          <cell r="F3151" t="str">
            <v/>
          </cell>
        </row>
        <row r="3152">
          <cell r="F3152" t="str">
            <v/>
          </cell>
        </row>
        <row r="3153">
          <cell r="F3153" t="str">
            <v/>
          </cell>
        </row>
        <row r="3154">
          <cell r="F3154" t="str">
            <v/>
          </cell>
        </row>
        <row r="3155">
          <cell r="F3155" t="str">
            <v/>
          </cell>
        </row>
        <row r="3156">
          <cell r="F3156" t="str">
            <v/>
          </cell>
        </row>
        <row r="3157">
          <cell r="F3157" t="str">
            <v/>
          </cell>
        </row>
        <row r="3158">
          <cell r="F3158" t="str">
            <v/>
          </cell>
        </row>
        <row r="3159">
          <cell r="F3159" t="str">
            <v/>
          </cell>
        </row>
        <row r="3160">
          <cell r="F3160" t="str">
            <v/>
          </cell>
        </row>
        <row r="3161">
          <cell r="F3161" t="str">
            <v/>
          </cell>
        </row>
        <row r="3162">
          <cell r="F3162" t="str">
            <v/>
          </cell>
        </row>
        <row r="3163">
          <cell r="F3163" t="str">
            <v/>
          </cell>
        </row>
        <row r="3164">
          <cell r="F3164" t="str">
            <v/>
          </cell>
        </row>
        <row r="3165">
          <cell r="F3165" t="str">
            <v/>
          </cell>
        </row>
        <row r="3166">
          <cell r="F3166" t="str">
            <v/>
          </cell>
        </row>
        <row r="3167">
          <cell r="F3167" t="str">
            <v/>
          </cell>
        </row>
        <row r="3168">
          <cell r="F3168" t="str">
            <v/>
          </cell>
        </row>
        <row r="3169">
          <cell r="F3169" t="str">
            <v/>
          </cell>
        </row>
        <row r="3170">
          <cell r="F3170" t="str">
            <v/>
          </cell>
        </row>
        <row r="3171">
          <cell r="F3171" t="str">
            <v/>
          </cell>
        </row>
        <row r="3172">
          <cell r="F3172" t="str">
            <v/>
          </cell>
        </row>
        <row r="3173">
          <cell r="F3173" t="str">
            <v/>
          </cell>
        </row>
        <row r="3174">
          <cell r="F3174" t="str">
            <v/>
          </cell>
        </row>
        <row r="3175">
          <cell r="F3175" t="str">
            <v/>
          </cell>
        </row>
        <row r="3176">
          <cell r="F3176" t="str">
            <v/>
          </cell>
        </row>
        <row r="3177">
          <cell r="F3177" t="str">
            <v/>
          </cell>
        </row>
        <row r="3178">
          <cell r="F3178" t="str">
            <v/>
          </cell>
        </row>
        <row r="3179">
          <cell r="F3179" t="str">
            <v/>
          </cell>
        </row>
        <row r="3180">
          <cell r="F3180" t="str">
            <v/>
          </cell>
        </row>
        <row r="3181">
          <cell r="F3181" t="str">
            <v/>
          </cell>
        </row>
        <row r="3182">
          <cell r="F3182" t="str">
            <v/>
          </cell>
        </row>
        <row r="3183">
          <cell r="F3183" t="str">
            <v/>
          </cell>
        </row>
        <row r="3184">
          <cell r="F3184" t="str">
            <v/>
          </cell>
        </row>
        <row r="3185">
          <cell r="F3185" t="str">
            <v/>
          </cell>
        </row>
        <row r="3186">
          <cell r="F3186" t="str">
            <v/>
          </cell>
        </row>
        <row r="3187">
          <cell r="F3187" t="str">
            <v/>
          </cell>
        </row>
        <row r="3188">
          <cell r="F3188" t="str">
            <v/>
          </cell>
        </row>
        <row r="3189">
          <cell r="F3189" t="str">
            <v/>
          </cell>
        </row>
        <row r="3190">
          <cell r="F3190" t="str">
            <v/>
          </cell>
        </row>
        <row r="3191">
          <cell r="F3191" t="str">
            <v/>
          </cell>
        </row>
        <row r="3192">
          <cell r="F3192" t="str">
            <v/>
          </cell>
        </row>
        <row r="3193">
          <cell r="F3193" t="str">
            <v/>
          </cell>
        </row>
        <row r="3194">
          <cell r="F3194" t="str">
            <v/>
          </cell>
        </row>
        <row r="3195">
          <cell r="F3195" t="str">
            <v/>
          </cell>
        </row>
        <row r="3196">
          <cell r="F3196" t="str">
            <v/>
          </cell>
        </row>
        <row r="3197">
          <cell r="F3197" t="str">
            <v/>
          </cell>
        </row>
        <row r="3198">
          <cell r="F3198" t="str">
            <v/>
          </cell>
        </row>
        <row r="3199">
          <cell r="F3199" t="str">
            <v/>
          </cell>
        </row>
        <row r="3200">
          <cell r="F3200" t="str">
            <v/>
          </cell>
        </row>
        <row r="3201">
          <cell r="F3201" t="str">
            <v/>
          </cell>
        </row>
        <row r="3202">
          <cell r="F3202" t="str">
            <v/>
          </cell>
        </row>
        <row r="3203">
          <cell r="F3203" t="str">
            <v/>
          </cell>
        </row>
        <row r="3204">
          <cell r="F3204" t="str">
            <v/>
          </cell>
        </row>
        <row r="3205">
          <cell r="F3205" t="str">
            <v/>
          </cell>
        </row>
        <row r="3206">
          <cell r="F3206" t="str">
            <v/>
          </cell>
        </row>
        <row r="3207">
          <cell r="F3207" t="str">
            <v/>
          </cell>
        </row>
        <row r="3208">
          <cell r="F3208" t="str">
            <v/>
          </cell>
        </row>
        <row r="3209">
          <cell r="F3209" t="str">
            <v/>
          </cell>
        </row>
        <row r="3210">
          <cell r="F3210" t="str">
            <v/>
          </cell>
        </row>
        <row r="3211">
          <cell r="F3211" t="str">
            <v/>
          </cell>
        </row>
        <row r="3212">
          <cell r="F3212" t="str">
            <v/>
          </cell>
        </row>
        <row r="3213">
          <cell r="F3213" t="str">
            <v/>
          </cell>
        </row>
        <row r="3214">
          <cell r="F3214" t="str">
            <v/>
          </cell>
        </row>
        <row r="3215">
          <cell r="F3215" t="str">
            <v/>
          </cell>
        </row>
        <row r="3216">
          <cell r="F3216" t="str">
            <v/>
          </cell>
        </row>
        <row r="3217">
          <cell r="F3217" t="str">
            <v/>
          </cell>
        </row>
        <row r="3218">
          <cell r="F3218" t="str">
            <v/>
          </cell>
        </row>
        <row r="3219">
          <cell r="F3219" t="str">
            <v/>
          </cell>
        </row>
        <row r="3220">
          <cell r="F3220" t="str">
            <v/>
          </cell>
        </row>
        <row r="3221">
          <cell r="F3221" t="str">
            <v/>
          </cell>
        </row>
        <row r="3222">
          <cell r="F3222" t="str">
            <v/>
          </cell>
        </row>
        <row r="3223">
          <cell r="F3223" t="str">
            <v/>
          </cell>
        </row>
        <row r="3224">
          <cell r="F3224" t="str">
            <v/>
          </cell>
        </row>
        <row r="3225">
          <cell r="F3225" t="str">
            <v/>
          </cell>
        </row>
        <row r="3226">
          <cell r="F3226" t="str">
            <v/>
          </cell>
        </row>
        <row r="3227">
          <cell r="F3227" t="str">
            <v/>
          </cell>
        </row>
        <row r="3228">
          <cell r="F3228" t="str">
            <v/>
          </cell>
        </row>
        <row r="3229">
          <cell r="F3229" t="str">
            <v/>
          </cell>
        </row>
        <row r="3230">
          <cell r="F3230" t="str">
            <v/>
          </cell>
        </row>
        <row r="3231">
          <cell r="F3231" t="str">
            <v/>
          </cell>
        </row>
        <row r="3232">
          <cell r="F3232" t="str">
            <v/>
          </cell>
        </row>
        <row r="3233">
          <cell r="F3233" t="str">
            <v/>
          </cell>
        </row>
        <row r="3234">
          <cell r="F3234" t="str">
            <v/>
          </cell>
        </row>
        <row r="3235">
          <cell r="F3235" t="str">
            <v/>
          </cell>
        </row>
        <row r="3236">
          <cell r="F3236" t="str">
            <v/>
          </cell>
        </row>
        <row r="3237">
          <cell r="F3237" t="str">
            <v/>
          </cell>
        </row>
        <row r="3238">
          <cell r="F3238" t="str">
            <v/>
          </cell>
        </row>
        <row r="3239">
          <cell r="F3239" t="str">
            <v/>
          </cell>
        </row>
        <row r="3240">
          <cell r="F3240" t="str">
            <v/>
          </cell>
        </row>
        <row r="3241">
          <cell r="F3241" t="str">
            <v/>
          </cell>
        </row>
        <row r="3242">
          <cell r="F3242" t="str">
            <v/>
          </cell>
        </row>
        <row r="3243">
          <cell r="F3243" t="str">
            <v/>
          </cell>
        </row>
        <row r="3244">
          <cell r="F3244" t="str">
            <v/>
          </cell>
        </row>
        <row r="3245">
          <cell r="F3245" t="str">
            <v/>
          </cell>
        </row>
        <row r="3246">
          <cell r="F3246" t="str">
            <v/>
          </cell>
        </row>
        <row r="3247">
          <cell r="F3247" t="str">
            <v/>
          </cell>
        </row>
        <row r="3248">
          <cell r="F3248" t="str">
            <v/>
          </cell>
        </row>
        <row r="3249">
          <cell r="F3249" t="str">
            <v/>
          </cell>
        </row>
        <row r="3250">
          <cell r="F3250" t="str">
            <v/>
          </cell>
        </row>
        <row r="3251">
          <cell r="F3251" t="str">
            <v/>
          </cell>
        </row>
        <row r="3252">
          <cell r="F3252" t="str">
            <v/>
          </cell>
        </row>
        <row r="3253">
          <cell r="F3253" t="str">
            <v/>
          </cell>
        </row>
        <row r="3254">
          <cell r="F3254" t="str">
            <v/>
          </cell>
        </row>
        <row r="3255">
          <cell r="F3255" t="str">
            <v/>
          </cell>
        </row>
        <row r="3256">
          <cell r="F3256" t="str">
            <v/>
          </cell>
        </row>
        <row r="3257">
          <cell r="F3257" t="str">
            <v/>
          </cell>
        </row>
        <row r="3258">
          <cell r="F3258" t="str">
            <v/>
          </cell>
        </row>
        <row r="3259">
          <cell r="F3259" t="str">
            <v/>
          </cell>
        </row>
        <row r="3260">
          <cell r="F3260" t="str">
            <v/>
          </cell>
        </row>
        <row r="3261">
          <cell r="F3261" t="str">
            <v/>
          </cell>
        </row>
        <row r="3262">
          <cell r="F3262" t="str">
            <v/>
          </cell>
        </row>
        <row r="3263">
          <cell r="F3263" t="str">
            <v/>
          </cell>
        </row>
        <row r="3264">
          <cell r="F3264" t="str">
            <v/>
          </cell>
        </row>
        <row r="3265">
          <cell r="F3265" t="str">
            <v/>
          </cell>
        </row>
        <row r="3266">
          <cell r="F3266" t="str">
            <v/>
          </cell>
        </row>
        <row r="3267">
          <cell r="F3267" t="str">
            <v/>
          </cell>
        </row>
        <row r="3268">
          <cell r="F3268" t="str">
            <v/>
          </cell>
        </row>
        <row r="3269">
          <cell r="F3269" t="str">
            <v/>
          </cell>
        </row>
        <row r="3270">
          <cell r="F3270" t="str">
            <v/>
          </cell>
        </row>
        <row r="3271">
          <cell r="F3271" t="str">
            <v/>
          </cell>
        </row>
        <row r="3272">
          <cell r="F3272" t="str">
            <v/>
          </cell>
        </row>
        <row r="3273">
          <cell r="F3273" t="str">
            <v/>
          </cell>
        </row>
        <row r="3274">
          <cell r="F3274" t="str">
            <v/>
          </cell>
        </row>
        <row r="3275">
          <cell r="F3275" t="str">
            <v/>
          </cell>
        </row>
        <row r="3276">
          <cell r="F3276" t="str">
            <v/>
          </cell>
        </row>
        <row r="3277">
          <cell r="F3277" t="str">
            <v/>
          </cell>
        </row>
        <row r="3278">
          <cell r="F3278" t="str">
            <v/>
          </cell>
        </row>
        <row r="3279">
          <cell r="F3279" t="str">
            <v/>
          </cell>
        </row>
        <row r="3280">
          <cell r="F3280" t="str">
            <v/>
          </cell>
        </row>
        <row r="3281">
          <cell r="F3281" t="str">
            <v/>
          </cell>
        </row>
        <row r="3282">
          <cell r="F3282" t="str">
            <v/>
          </cell>
        </row>
        <row r="3283">
          <cell r="F3283" t="str">
            <v/>
          </cell>
        </row>
        <row r="3284">
          <cell r="F3284" t="str">
            <v/>
          </cell>
        </row>
        <row r="3285">
          <cell r="F3285" t="str">
            <v/>
          </cell>
        </row>
        <row r="3286">
          <cell r="F3286" t="str">
            <v/>
          </cell>
        </row>
        <row r="3287">
          <cell r="F3287" t="str">
            <v/>
          </cell>
        </row>
        <row r="3288">
          <cell r="F3288" t="str">
            <v/>
          </cell>
        </row>
        <row r="3289">
          <cell r="F3289" t="str">
            <v/>
          </cell>
        </row>
        <row r="3290">
          <cell r="F3290" t="str">
            <v/>
          </cell>
        </row>
        <row r="3291">
          <cell r="F3291" t="str">
            <v/>
          </cell>
        </row>
        <row r="3292">
          <cell r="F3292" t="str">
            <v/>
          </cell>
        </row>
        <row r="3293">
          <cell r="F3293" t="str">
            <v/>
          </cell>
        </row>
        <row r="3294">
          <cell r="F3294" t="str">
            <v/>
          </cell>
        </row>
        <row r="3295">
          <cell r="F3295" t="str">
            <v/>
          </cell>
        </row>
        <row r="3296">
          <cell r="F3296" t="str">
            <v/>
          </cell>
        </row>
        <row r="3297">
          <cell r="F3297" t="str">
            <v/>
          </cell>
        </row>
        <row r="3298">
          <cell r="F3298" t="str">
            <v/>
          </cell>
        </row>
        <row r="3299">
          <cell r="F3299" t="str">
            <v/>
          </cell>
        </row>
        <row r="3300">
          <cell r="F3300" t="str">
            <v/>
          </cell>
        </row>
        <row r="3301">
          <cell r="F3301" t="str">
            <v/>
          </cell>
        </row>
        <row r="3302">
          <cell r="F3302" t="str">
            <v/>
          </cell>
        </row>
        <row r="3303">
          <cell r="F3303" t="str">
            <v/>
          </cell>
        </row>
        <row r="3304">
          <cell r="F3304" t="str">
            <v/>
          </cell>
        </row>
        <row r="3305">
          <cell r="F3305" t="str">
            <v/>
          </cell>
        </row>
        <row r="3306">
          <cell r="F3306" t="str">
            <v/>
          </cell>
        </row>
        <row r="3307">
          <cell r="F3307" t="str">
            <v/>
          </cell>
        </row>
        <row r="3308">
          <cell r="F3308" t="str">
            <v/>
          </cell>
        </row>
        <row r="3309">
          <cell r="F3309" t="str">
            <v/>
          </cell>
        </row>
        <row r="3310">
          <cell r="F3310" t="str">
            <v/>
          </cell>
        </row>
        <row r="3311">
          <cell r="F3311" t="str">
            <v/>
          </cell>
        </row>
        <row r="3312">
          <cell r="F3312" t="str">
            <v/>
          </cell>
        </row>
        <row r="3313">
          <cell r="F3313" t="str">
            <v/>
          </cell>
        </row>
        <row r="3314">
          <cell r="F3314" t="str">
            <v/>
          </cell>
        </row>
        <row r="3315">
          <cell r="F3315" t="str">
            <v/>
          </cell>
        </row>
        <row r="3316">
          <cell r="F3316" t="str">
            <v/>
          </cell>
        </row>
        <row r="3317">
          <cell r="F3317" t="str">
            <v/>
          </cell>
        </row>
        <row r="3318">
          <cell r="F3318" t="str">
            <v/>
          </cell>
        </row>
        <row r="3319">
          <cell r="F3319" t="str">
            <v/>
          </cell>
        </row>
        <row r="3320">
          <cell r="F3320" t="str">
            <v/>
          </cell>
        </row>
        <row r="3321">
          <cell r="F3321" t="str">
            <v/>
          </cell>
        </row>
        <row r="3322">
          <cell r="F3322" t="str">
            <v/>
          </cell>
        </row>
        <row r="3323">
          <cell r="F3323" t="str">
            <v/>
          </cell>
        </row>
        <row r="3324">
          <cell r="F3324" t="str">
            <v/>
          </cell>
        </row>
        <row r="3325">
          <cell r="F3325" t="str">
            <v/>
          </cell>
        </row>
        <row r="3326">
          <cell r="F3326" t="str">
            <v/>
          </cell>
        </row>
        <row r="3327">
          <cell r="F3327" t="str">
            <v/>
          </cell>
        </row>
        <row r="3328">
          <cell r="F3328" t="str">
            <v/>
          </cell>
        </row>
        <row r="3329">
          <cell r="F3329" t="str">
            <v/>
          </cell>
        </row>
        <row r="3330">
          <cell r="F3330" t="str">
            <v/>
          </cell>
        </row>
        <row r="3331">
          <cell r="F3331" t="str">
            <v/>
          </cell>
        </row>
        <row r="3332">
          <cell r="F3332" t="str">
            <v/>
          </cell>
        </row>
        <row r="3333">
          <cell r="F3333" t="str">
            <v/>
          </cell>
        </row>
        <row r="3334">
          <cell r="F3334" t="str">
            <v/>
          </cell>
        </row>
        <row r="3335">
          <cell r="F3335" t="str">
            <v/>
          </cell>
        </row>
        <row r="3336">
          <cell r="F3336" t="str">
            <v/>
          </cell>
        </row>
        <row r="3337">
          <cell r="F3337" t="str">
            <v/>
          </cell>
        </row>
        <row r="3338">
          <cell r="F3338" t="str">
            <v/>
          </cell>
        </row>
        <row r="3339">
          <cell r="F3339" t="str">
            <v/>
          </cell>
        </row>
        <row r="3340">
          <cell r="F3340" t="str">
            <v/>
          </cell>
        </row>
        <row r="3341">
          <cell r="F3341" t="str">
            <v/>
          </cell>
        </row>
        <row r="3342">
          <cell r="F3342" t="str">
            <v/>
          </cell>
        </row>
        <row r="3343">
          <cell r="F3343" t="str">
            <v/>
          </cell>
        </row>
        <row r="3344">
          <cell r="F3344" t="str">
            <v/>
          </cell>
        </row>
        <row r="3345">
          <cell r="F3345" t="str">
            <v/>
          </cell>
        </row>
        <row r="3346">
          <cell r="F3346" t="str">
            <v/>
          </cell>
        </row>
        <row r="3347">
          <cell r="F3347" t="str">
            <v/>
          </cell>
        </row>
        <row r="3348">
          <cell r="F3348" t="str">
            <v/>
          </cell>
        </row>
        <row r="3349">
          <cell r="F3349" t="str">
            <v/>
          </cell>
        </row>
        <row r="3350">
          <cell r="F3350" t="str">
            <v/>
          </cell>
        </row>
        <row r="3351">
          <cell r="F3351" t="str">
            <v/>
          </cell>
        </row>
        <row r="3352">
          <cell r="F3352" t="str">
            <v/>
          </cell>
        </row>
        <row r="3353">
          <cell r="F3353" t="str">
            <v/>
          </cell>
        </row>
        <row r="3354">
          <cell r="F3354" t="str">
            <v/>
          </cell>
        </row>
        <row r="3355">
          <cell r="F3355" t="str">
            <v/>
          </cell>
        </row>
        <row r="3356">
          <cell r="F3356" t="str">
            <v/>
          </cell>
        </row>
        <row r="3357">
          <cell r="F3357" t="str">
            <v/>
          </cell>
        </row>
        <row r="3358">
          <cell r="F3358" t="str">
            <v/>
          </cell>
        </row>
        <row r="3359">
          <cell r="F3359" t="str">
            <v/>
          </cell>
        </row>
        <row r="3360">
          <cell r="F3360" t="str">
            <v/>
          </cell>
        </row>
        <row r="3361">
          <cell r="F3361" t="str">
            <v/>
          </cell>
        </row>
        <row r="3362">
          <cell r="F3362" t="str">
            <v/>
          </cell>
        </row>
        <row r="3363">
          <cell r="F3363" t="str">
            <v/>
          </cell>
        </row>
        <row r="3364">
          <cell r="F3364" t="str">
            <v/>
          </cell>
        </row>
        <row r="3365">
          <cell r="F3365" t="str">
            <v/>
          </cell>
        </row>
        <row r="3366">
          <cell r="F3366" t="str">
            <v/>
          </cell>
        </row>
        <row r="3367">
          <cell r="F3367" t="str">
            <v/>
          </cell>
        </row>
        <row r="3368">
          <cell r="F3368" t="str">
            <v/>
          </cell>
        </row>
        <row r="3369">
          <cell r="F3369" t="str">
            <v/>
          </cell>
        </row>
        <row r="3370">
          <cell r="F3370" t="str">
            <v/>
          </cell>
        </row>
        <row r="3371">
          <cell r="F3371" t="str">
            <v/>
          </cell>
        </row>
        <row r="3372">
          <cell r="F3372" t="str">
            <v/>
          </cell>
        </row>
        <row r="3373">
          <cell r="F3373" t="str">
            <v/>
          </cell>
        </row>
        <row r="3374">
          <cell r="F3374" t="str">
            <v/>
          </cell>
        </row>
        <row r="3375">
          <cell r="F3375" t="str">
            <v/>
          </cell>
        </row>
        <row r="3376">
          <cell r="F3376" t="str">
            <v/>
          </cell>
        </row>
        <row r="3377">
          <cell r="F3377" t="str">
            <v/>
          </cell>
        </row>
        <row r="3378">
          <cell r="F3378" t="str">
            <v/>
          </cell>
        </row>
        <row r="3379">
          <cell r="F3379" t="str">
            <v/>
          </cell>
        </row>
        <row r="3380">
          <cell r="F3380" t="str">
            <v/>
          </cell>
        </row>
        <row r="3381">
          <cell r="F3381" t="str">
            <v/>
          </cell>
        </row>
        <row r="3382">
          <cell r="F3382" t="str">
            <v/>
          </cell>
        </row>
        <row r="3383">
          <cell r="F3383" t="str">
            <v/>
          </cell>
        </row>
        <row r="3384">
          <cell r="F3384" t="str">
            <v/>
          </cell>
        </row>
        <row r="3385">
          <cell r="F3385" t="str">
            <v/>
          </cell>
        </row>
        <row r="3386">
          <cell r="F3386" t="str">
            <v/>
          </cell>
        </row>
        <row r="3387">
          <cell r="F3387" t="str">
            <v/>
          </cell>
        </row>
        <row r="3388">
          <cell r="F3388" t="str">
            <v/>
          </cell>
        </row>
        <row r="3389">
          <cell r="F3389" t="str">
            <v/>
          </cell>
        </row>
        <row r="3390">
          <cell r="F3390" t="str">
            <v/>
          </cell>
        </row>
        <row r="3391">
          <cell r="F3391" t="str">
            <v/>
          </cell>
        </row>
        <row r="3392">
          <cell r="F3392" t="str">
            <v/>
          </cell>
        </row>
        <row r="3393">
          <cell r="F3393" t="str">
            <v/>
          </cell>
        </row>
        <row r="3394">
          <cell r="F3394" t="str">
            <v/>
          </cell>
        </row>
        <row r="3395">
          <cell r="F3395" t="str">
            <v/>
          </cell>
        </row>
        <row r="3396">
          <cell r="F3396" t="str">
            <v/>
          </cell>
        </row>
        <row r="3397">
          <cell r="F3397" t="str">
            <v/>
          </cell>
        </row>
        <row r="3398">
          <cell r="F3398" t="str">
            <v/>
          </cell>
        </row>
        <row r="3399">
          <cell r="F3399" t="str">
            <v/>
          </cell>
        </row>
        <row r="3400">
          <cell r="F3400" t="str">
            <v/>
          </cell>
        </row>
        <row r="3401">
          <cell r="F3401" t="str">
            <v/>
          </cell>
        </row>
        <row r="3402">
          <cell r="F3402" t="str">
            <v/>
          </cell>
        </row>
        <row r="3403">
          <cell r="F3403" t="str">
            <v/>
          </cell>
        </row>
        <row r="3404">
          <cell r="F3404" t="str">
            <v/>
          </cell>
        </row>
        <row r="3405">
          <cell r="F3405" t="str">
            <v/>
          </cell>
        </row>
        <row r="3406">
          <cell r="F3406" t="str">
            <v/>
          </cell>
        </row>
        <row r="3407">
          <cell r="F3407" t="str">
            <v/>
          </cell>
        </row>
        <row r="3408">
          <cell r="F3408" t="str">
            <v/>
          </cell>
        </row>
        <row r="3409">
          <cell r="F3409" t="str">
            <v/>
          </cell>
        </row>
        <row r="3410">
          <cell r="F3410" t="str">
            <v/>
          </cell>
        </row>
        <row r="3411">
          <cell r="F3411" t="str">
            <v/>
          </cell>
        </row>
        <row r="3412">
          <cell r="F3412" t="str">
            <v/>
          </cell>
        </row>
        <row r="3413">
          <cell r="F3413" t="str">
            <v/>
          </cell>
        </row>
        <row r="3414">
          <cell r="F3414" t="str">
            <v/>
          </cell>
        </row>
        <row r="3415">
          <cell r="F3415" t="str">
            <v/>
          </cell>
        </row>
        <row r="3416">
          <cell r="F3416" t="str">
            <v/>
          </cell>
        </row>
        <row r="3417">
          <cell r="F3417" t="str">
            <v/>
          </cell>
        </row>
        <row r="3418">
          <cell r="F3418" t="str">
            <v/>
          </cell>
        </row>
        <row r="3419">
          <cell r="F3419" t="str">
            <v/>
          </cell>
        </row>
        <row r="3420">
          <cell r="F3420" t="str">
            <v/>
          </cell>
        </row>
        <row r="3421">
          <cell r="F3421" t="str">
            <v/>
          </cell>
        </row>
        <row r="3422">
          <cell r="F3422" t="str">
            <v/>
          </cell>
        </row>
        <row r="3423">
          <cell r="F3423" t="str">
            <v/>
          </cell>
        </row>
        <row r="3424">
          <cell r="F3424" t="str">
            <v/>
          </cell>
        </row>
        <row r="3425">
          <cell r="F3425" t="str">
            <v/>
          </cell>
        </row>
        <row r="3426">
          <cell r="F3426" t="str">
            <v/>
          </cell>
        </row>
        <row r="3427">
          <cell r="F3427" t="str">
            <v/>
          </cell>
        </row>
        <row r="3428">
          <cell r="F3428" t="str">
            <v/>
          </cell>
        </row>
        <row r="3429">
          <cell r="F3429" t="str">
            <v/>
          </cell>
        </row>
        <row r="3430">
          <cell r="F3430" t="str">
            <v/>
          </cell>
        </row>
        <row r="3431">
          <cell r="F3431" t="str">
            <v/>
          </cell>
        </row>
        <row r="3432">
          <cell r="F3432" t="str">
            <v/>
          </cell>
        </row>
        <row r="3433">
          <cell r="F3433" t="str">
            <v/>
          </cell>
        </row>
        <row r="3434">
          <cell r="F3434" t="str">
            <v/>
          </cell>
        </row>
        <row r="3435">
          <cell r="F3435" t="str">
            <v/>
          </cell>
        </row>
        <row r="3436">
          <cell r="F3436" t="str">
            <v/>
          </cell>
        </row>
        <row r="3437">
          <cell r="F3437" t="str">
            <v/>
          </cell>
        </row>
        <row r="3438">
          <cell r="F3438" t="str">
            <v/>
          </cell>
        </row>
        <row r="3439">
          <cell r="F3439" t="str">
            <v/>
          </cell>
        </row>
        <row r="3440">
          <cell r="F3440" t="str">
            <v/>
          </cell>
        </row>
        <row r="3441">
          <cell r="F3441" t="str">
            <v/>
          </cell>
        </row>
        <row r="3442">
          <cell r="F3442" t="str">
            <v/>
          </cell>
        </row>
        <row r="3443">
          <cell r="F3443" t="str">
            <v/>
          </cell>
        </row>
        <row r="3444">
          <cell r="F3444" t="str">
            <v/>
          </cell>
        </row>
        <row r="3445">
          <cell r="F3445" t="str">
            <v/>
          </cell>
        </row>
        <row r="3446">
          <cell r="F3446" t="str">
            <v/>
          </cell>
        </row>
        <row r="3447">
          <cell r="F3447" t="str">
            <v/>
          </cell>
        </row>
        <row r="3448">
          <cell r="F3448" t="str">
            <v/>
          </cell>
        </row>
        <row r="3449">
          <cell r="F3449" t="str">
            <v/>
          </cell>
        </row>
        <row r="3450">
          <cell r="F3450" t="str">
            <v/>
          </cell>
        </row>
        <row r="3451">
          <cell r="F3451" t="str">
            <v/>
          </cell>
        </row>
        <row r="3452">
          <cell r="F3452" t="str">
            <v/>
          </cell>
        </row>
        <row r="3453">
          <cell r="F3453" t="str">
            <v/>
          </cell>
        </row>
        <row r="3454">
          <cell r="F3454" t="str">
            <v/>
          </cell>
        </row>
        <row r="3455">
          <cell r="F3455" t="str">
            <v/>
          </cell>
        </row>
        <row r="3456">
          <cell r="F3456" t="str">
            <v/>
          </cell>
        </row>
        <row r="3457">
          <cell r="F3457" t="str">
            <v/>
          </cell>
        </row>
        <row r="3458">
          <cell r="F3458" t="str">
            <v/>
          </cell>
        </row>
        <row r="3459">
          <cell r="F3459" t="str">
            <v/>
          </cell>
        </row>
        <row r="3460">
          <cell r="F3460" t="str">
            <v/>
          </cell>
        </row>
        <row r="3461">
          <cell r="F3461" t="str">
            <v/>
          </cell>
        </row>
        <row r="3462">
          <cell r="F3462" t="str">
            <v/>
          </cell>
        </row>
        <row r="3463">
          <cell r="F3463" t="str">
            <v/>
          </cell>
        </row>
        <row r="3464">
          <cell r="F3464" t="str">
            <v/>
          </cell>
        </row>
        <row r="3465">
          <cell r="F3465" t="str">
            <v/>
          </cell>
        </row>
        <row r="3466">
          <cell r="F3466" t="str">
            <v/>
          </cell>
        </row>
        <row r="3467">
          <cell r="F3467" t="str">
            <v/>
          </cell>
        </row>
        <row r="3468">
          <cell r="F3468" t="str">
            <v/>
          </cell>
        </row>
        <row r="3469">
          <cell r="F3469" t="str">
            <v/>
          </cell>
        </row>
        <row r="3470">
          <cell r="F3470" t="str">
            <v/>
          </cell>
        </row>
        <row r="3471">
          <cell r="F3471" t="str">
            <v/>
          </cell>
        </row>
        <row r="3472">
          <cell r="F3472" t="str">
            <v/>
          </cell>
        </row>
        <row r="3473">
          <cell r="F3473" t="str">
            <v/>
          </cell>
        </row>
        <row r="3474">
          <cell r="F3474" t="str">
            <v/>
          </cell>
        </row>
        <row r="3475">
          <cell r="F3475" t="str">
            <v/>
          </cell>
        </row>
        <row r="3476">
          <cell r="F3476" t="str">
            <v/>
          </cell>
        </row>
        <row r="3477">
          <cell r="F3477" t="str">
            <v/>
          </cell>
        </row>
        <row r="3478">
          <cell r="F3478" t="str">
            <v/>
          </cell>
        </row>
        <row r="3479">
          <cell r="F3479" t="str">
            <v/>
          </cell>
        </row>
        <row r="3480">
          <cell r="F3480" t="str">
            <v/>
          </cell>
        </row>
        <row r="3481">
          <cell r="F3481" t="str">
            <v/>
          </cell>
        </row>
        <row r="3482">
          <cell r="F3482" t="str">
            <v/>
          </cell>
        </row>
        <row r="3483">
          <cell r="F3483" t="str">
            <v/>
          </cell>
        </row>
        <row r="3484">
          <cell r="F3484" t="str">
            <v/>
          </cell>
        </row>
        <row r="3485">
          <cell r="F3485" t="str">
            <v/>
          </cell>
        </row>
        <row r="3486">
          <cell r="F3486" t="str">
            <v/>
          </cell>
        </row>
        <row r="3487">
          <cell r="F3487" t="str">
            <v/>
          </cell>
        </row>
        <row r="3488">
          <cell r="F3488" t="str">
            <v/>
          </cell>
        </row>
        <row r="3489">
          <cell r="F3489" t="str">
            <v/>
          </cell>
        </row>
        <row r="3490">
          <cell r="F3490" t="str">
            <v/>
          </cell>
        </row>
        <row r="3491">
          <cell r="F3491" t="str">
            <v/>
          </cell>
        </row>
        <row r="3492">
          <cell r="F3492" t="str">
            <v/>
          </cell>
        </row>
        <row r="3493">
          <cell r="F3493" t="str">
            <v/>
          </cell>
        </row>
        <row r="3494">
          <cell r="F3494" t="str">
            <v/>
          </cell>
        </row>
        <row r="3495">
          <cell r="F3495" t="str">
            <v/>
          </cell>
        </row>
        <row r="3496">
          <cell r="F3496" t="str">
            <v/>
          </cell>
        </row>
        <row r="3497">
          <cell r="F3497" t="str">
            <v/>
          </cell>
        </row>
        <row r="3498">
          <cell r="F3498" t="str">
            <v/>
          </cell>
        </row>
        <row r="3499">
          <cell r="F3499" t="str">
            <v/>
          </cell>
        </row>
        <row r="3500">
          <cell r="F3500" t="str">
            <v/>
          </cell>
        </row>
        <row r="3501">
          <cell r="F3501" t="str">
            <v/>
          </cell>
        </row>
        <row r="3502">
          <cell r="F3502" t="str">
            <v/>
          </cell>
        </row>
        <row r="3503">
          <cell r="F3503" t="str">
            <v/>
          </cell>
        </row>
        <row r="3504">
          <cell r="F3504" t="str">
            <v/>
          </cell>
        </row>
        <row r="3505">
          <cell r="F3505" t="str">
            <v/>
          </cell>
        </row>
        <row r="3506">
          <cell r="F3506" t="str">
            <v/>
          </cell>
        </row>
        <row r="3507">
          <cell r="F3507" t="str">
            <v/>
          </cell>
        </row>
        <row r="3508">
          <cell r="F3508" t="str">
            <v/>
          </cell>
        </row>
        <row r="3509">
          <cell r="F3509" t="str">
            <v/>
          </cell>
        </row>
        <row r="3510">
          <cell r="F3510" t="str">
            <v/>
          </cell>
        </row>
        <row r="3511">
          <cell r="F3511" t="str">
            <v/>
          </cell>
        </row>
        <row r="3512">
          <cell r="F3512" t="str">
            <v/>
          </cell>
        </row>
        <row r="3513">
          <cell r="F3513" t="str">
            <v/>
          </cell>
        </row>
        <row r="3514">
          <cell r="F3514" t="str">
            <v/>
          </cell>
        </row>
        <row r="3515">
          <cell r="F3515" t="str">
            <v/>
          </cell>
        </row>
        <row r="3516">
          <cell r="F3516" t="str">
            <v/>
          </cell>
        </row>
        <row r="3517">
          <cell r="F3517" t="str">
            <v/>
          </cell>
        </row>
        <row r="3518">
          <cell r="F3518" t="str">
            <v/>
          </cell>
        </row>
        <row r="3519">
          <cell r="F3519" t="str">
            <v/>
          </cell>
        </row>
        <row r="3520">
          <cell r="F3520" t="str">
            <v/>
          </cell>
        </row>
        <row r="3521">
          <cell r="F3521" t="str">
            <v/>
          </cell>
        </row>
        <row r="3522">
          <cell r="F3522" t="str">
            <v/>
          </cell>
        </row>
        <row r="3523">
          <cell r="F3523" t="str">
            <v/>
          </cell>
        </row>
        <row r="3524">
          <cell r="F3524" t="str">
            <v/>
          </cell>
        </row>
        <row r="3525">
          <cell r="F3525" t="str">
            <v/>
          </cell>
        </row>
        <row r="3526">
          <cell r="F3526" t="str">
            <v/>
          </cell>
        </row>
        <row r="3527">
          <cell r="F3527" t="str">
            <v/>
          </cell>
        </row>
        <row r="3528">
          <cell r="F3528" t="str">
            <v/>
          </cell>
        </row>
        <row r="3529">
          <cell r="F3529" t="str">
            <v/>
          </cell>
        </row>
        <row r="3530">
          <cell r="F3530" t="str">
            <v/>
          </cell>
        </row>
        <row r="3531">
          <cell r="F3531" t="str">
            <v/>
          </cell>
        </row>
        <row r="3532">
          <cell r="F3532" t="str">
            <v/>
          </cell>
        </row>
        <row r="3533">
          <cell r="F3533" t="str">
            <v/>
          </cell>
        </row>
        <row r="3534">
          <cell r="F3534" t="str">
            <v/>
          </cell>
        </row>
        <row r="3535">
          <cell r="F3535" t="str">
            <v/>
          </cell>
        </row>
        <row r="3536">
          <cell r="F3536" t="str">
            <v/>
          </cell>
        </row>
        <row r="3537">
          <cell r="F3537" t="str">
            <v/>
          </cell>
        </row>
        <row r="3538">
          <cell r="F3538" t="str">
            <v/>
          </cell>
        </row>
        <row r="3539">
          <cell r="F3539" t="str">
            <v/>
          </cell>
        </row>
        <row r="3540">
          <cell r="F3540" t="str">
            <v/>
          </cell>
        </row>
        <row r="3541">
          <cell r="F3541" t="str">
            <v/>
          </cell>
        </row>
        <row r="3542">
          <cell r="F3542" t="str">
            <v/>
          </cell>
        </row>
        <row r="3543">
          <cell r="F3543" t="str">
            <v/>
          </cell>
        </row>
        <row r="3544">
          <cell r="F3544" t="str">
            <v/>
          </cell>
        </row>
        <row r="3545">
          <cell r="F3545" t="str">
            <v/>
          </cell>
        </row>
        <row r="3546">
          <cell r="F3546" t="str">
            <v/>
          </cell>
        </row>
        <row r="3547">
          <cell r="F3547" t="str">
            <v/>
          </cell>
        </row>
        <row r="3548">
          <cell r="F3548" t="str">
            <v/>
          </cell>
        </row>
        <row r="3549">
          <cell r="F3549" t="str">
            <v/>
          </cell>
        </row>
        <row r="3550">
          <cell r="F3550" t="str">
            <v/>
          </cell>
        </row>
        <row r="3551">
          <cell r="F3551" t="str">
            <v/>
          </cell>
        </row>
        <row r="3552">
          <cell r="F3552" t="str">
            <v/>
          </cell>
        </row>
        <row r="3553">
          <cell r="F3553" t="str">
            <v/>
          </cell>
        </row>
        <row r="3554">
          <cell r="F3554" t="str">
            <v/>
          </cell>
        </row>
        <row r="3555">
          <cell r="F3555" t="str">
            <v/>
          </cell>
        </row>
        <row r="3556">
          <cell r="F3556" t="str">
            <v/>
          </cell>
        </row>
        <row r="3557">
          <cell r="F3557" t="str">
            <v/>
          </cell>
        </row>
        <row r="3558">
          <cell r="F3558" t="str">
            <v/>
          </cell>
        </row>
        <row r="3559">
          <cell r="F3559" t="str">
            <v/>
          </cell>
        </row>
        <row r="3560">
          <cell r="F3560" t="str">
            <v/>
          </cell>
        </row>
        <row r="3561">
          <cell r="F3561" t="str">
            <v/>
          </cell>
        </row>
        <row r="3562">
          <cell r="F3562" t="str">
            <v/>
          </cell>
        </row>
        <row r="3563">
          <cell r="F3563" t="str">
            <v/>
          </cell>
        </row>
        <row r="3564">
          <cell r="F3564" t="str">
            <v/>
          </cell>
        </row>
        <row r="3565">
          <cell r="F3565" t="str">
            <v/>
          </cell>
        </row>
        <row r="3566">
          <cell r="F3566" t="str">
            <v/>
          </cell>
        </row>
        <row r="3567">
          <cell r="F3567" t="str">
            <v/>
          </cell>
        </row>
        <row r="3568">
          <cell r="F3568" t="str">
            <v/>
          </cell>
        </row>
        <row r="3569">
          <cell r="F3569" t="str">
            <v/>
          </cell>
        </row>
        <row r="3570">
          <cell r="F3570" t="str">
            <v/>
          </cell>
        </row>
        <row r="3571">
          <cell r="F3571" t="str">
            <v/>
          </cell>
        </row>
        <row r="3572">
          <cell r="F3572" t="str">
            <v/>
          </cell>
        </row>
        <row r="3573">
          <cell r="F3573" t="str">
            <v/>
          </cell>
        </row>
        <row r="3574">
          <cell r="F3574" t="str">
            <v/>
          </cell>
        </row>
        <row r="3575">
          <cell r="F3575" t="str">
            <v/>
          </cell>
        </row>
        <row r="3576">
          <cell r="F3576" t="str">
            <v/>
          </cell>
        </row>
        <row r="3577">
          <cell r="F3577" t="str">
            <v/>
          </cell>
        </row>
        <row r="3578">
          <cell r="F3578" t="str">
            <v/>
          </cell>
        </row>
        <row r="3579">
          <cell r="F3579" t="str">
            <v/>
          </cell>
        </row>
        <row r="3580">
          <cell r="F3580" t="str">
            <v/>
          </cell>
        </row>
        <row r="3581">
          <cell r="F3581" t="str">
            <v/>
          </cell>
        </row>
        <row r="3582">
          <cell r="F3582" t="str">
            <v/>
          </cell>
        </row>
        <row r="3583">
          <cell r="F3583" t="str">
            <v/>
          </cell>
        </row>
        <row r="3584">
          <cell r="F3584" t="str">
            <v/>
          </cell>
        </row>
        <row r="3585">
          <cell r="F3585" t="str">
            <v/>
          </cell>
        </row>
        <row r="3586">
          <cell r="F3586" t="str">
            <v/>
          </cell>
        </row>
        <row r="3587">
          <cell r="F3587" t="str">
            <v/>
          </cell>
        </row>
        <row r="3588">
          <cell r="F3588" t="str">
            <v/>
          </cell>
        </row>
        <row r="3589">
          <cell r="F3589" t="str">
            <v/>
          </cell>
        </row>
        <row r="3590">
          <cell r="F3590" t="str">
            <v/>
          </cell>
        </row>
        <row r="3591">
          <cell r="F3591" t="str">
            <v/>
          </cell>
        </row>
        <row r="3592">
          <cell r="F3592" t="str">
            <v/>
          </cell>
        </row>
        <row r="3593">
          <cell r="F3593" t="str">
            <v/>
          </cell>
        </row>
        <row r="3594">
          <cell r="F3594" t="str">
            <v/>
          </cell>
        </row>
        <row r="3595">
          <cell r="F3595" t="str">
            <v/>
          </cell>
        </row>
        <row r="3596">
          <cell r="F3596" t="str">
            <v/>
          </cell>
        </row>
        <row r="3597">
          <cell r="F3597" t="str">
            <v/>
          </cell>
        </row>
        <row r="3598">
          <cell r="F3598" t="str">
            <v/>
          </cell>
        </row>
        <row r="3599">
          <cell r="F3599" t="str">
            <v/>
          </cell>
        </row>
        <row r="3600">
          <cell r="F3600" t="str">
            <v/>
          </cell>
        </row>
        <row r="3601">
          <cell r="F3601" t="str">
            <v/>
          </cell>
        </row>
        <row r="3602">
          <cell r="F3602" t="str">
            <v/>
          </cell>
        </row>
        <row r="3603">
          <cell r="F3603" t="str">
            <v/>
          </cell>
        </row>
        <row r="3604">
          <cell r="F3604" t="str">
            <v/>
          </cell>
        </row>
        <row r="3605">
          <cell r="F3605" t="str">
            <v/>
          </cell>
        </row>
        <row r="3606">
          <cell r="F3606" t="str">
            <v/>
          </cell>
        </row>
        <row r="3607">
          <cell r="F3607" t="str">
            <v/>
          </cell>
        </row>
        <row r="3608">
          <cell r="F3608" t="str">
            <v/>
          </cell>
        </row>
        <row r="3609">
          <cell r="F3609" t="str">
            <v/>
          </cell>
        </row>
        <row r="3610">
          <cell r="F3610" t="str">
            <v/>
          </cell>
        </row>
        <row r="3611">
          <cell r="F3611" t="str">
            <v/>
          </cell>
        </row>
        <row r="3612">
          <cell r="F3612" t="str">
            <v/>
          </cell>
        </row>
        <row r="3613">
          <cell r="F3613" t="str">
            <v/>
          </cell>
        </row>
        <row r="3614">
          <cell r="F3614" t="str">
            <v/>
          </cell>
        </row>
        <row r="3615">
          <cell r="F3615" t="str">
            <v/>
          </cell>
        </row>
        <row r="3616">
          <cell r="F3616" t="str">
            <v/>
          </cell>
        </row>
        <row r="3617">
          <cell r="F3617" t="str">
            <v/>
          </cell>
        </row>
        <row r="3618">
          <cell r="F3618" t="str">
            <v/>
          </cell>
        </row>
        <row r="3619">
          <cell r="F3619" t="str">
            <v/>
          </cell>
        </row>
        <row r="3620">
          <cell r="F3620" t="str">
            <v/>
          </cell>
        </row>
        <row r="3621">
          <cell r="F3621" t="str">
            <v/>
          </cell>
        </row>
        <row r="3622">
          <cell r="F3622" t="str">
            <v/>
          </cell>
        </row>
        <row r="3623">
          <cell r="F3623" t="str">
            <v/>
          </cell>
        </row>
        <row r="3624">
          <cell r="F3624" t="str">
            <v/>
          </cell>
        </row>
        <row r="3625">
          <cell r="F3625" t="str">
            <v/>
          </cell>
        </row>
        <row r="3626">
          <cell r="F3626" t="str">
            <v/>
          </cell>
        </row>
        <row r="3627">
          <cell r="F3627" t="str">
            <v/>
          </cell>
        </row>
        <row r="3628">
          <cell r="F3628" t="str">
            <v/>
          </cell>
        </row>
        <row r="3629">
          <cell r="F3629" t="str">
            <v/>
          </cell>
        </row>
        <row r="3630">
          <cell r="F3630" t="str">
            <v/>
          </cell>
        </row>
        <row r="3631">
          <cell r="F3631" t="str">
            <v/>
          </cell>
        </row>
        <row r="3632">
          <cell r="F3632" t="str">
            <v/>
          </cell>
        </row>
        <row r="3633">
          <cell r="F3633" t="str">
            <v/>
          </cell>
        </row>
        <row r="3634">
          <cell r="F3634" t="str">
            <v/>
          </cell>
        </row>
        <row r="3635">
          <cell r="F3635" t="str">
            <v/>
          </cell>
        </row>
        <row r="3636">
          <cell r="F3636" t="str">
            <v/>
          </cell>
        </row>
        <row r="3637">
          <cell r="F3637" t="str">
            <v/>
          </cell>
        </row>
        <row r="3638">
          <cell r="F3638" t="str">
            <v/>
          </cell>
        </row>
        <row r="3639">
          <cell r="F3639" t="str">
            <v/>
          </cell>
        </row>
        <row r="3640">
          <cell r="F3640" t="str">
            <v/>
          </cell>
        </row>
        <row r="3641">
          <cell r="F3641" t="str">
            <v/>
          </cell>
        </row>
        <row r="3642">
          <cell r="F3642" t="str">
            <v/>
          </cell>
        </row>
        <row r="3643">
          <cell r="F3643" t="str">
            <v/>
          </cell>
        </row>
        <row r="3644">
          <cell r="F3644" t="str">
            <v/>
          </cell>
        </row>
        <row r="3645">
          <cell r="F3645" t="str">
            <v/>
          </cell>
        </row>
        <row r="3646">
          <cell r="F3646" t="str">
            <v/>
          </cell>
        </row>
        <row r="3647">
          <cell r="F3647" t="str">
            <v/>
          </cell>
        </row>
        <row r="3648">
          <cell r="F3648" t="str">
            <v/>
          </cell>
        </row>
        <row r="3649">
          <cell r="F3649" t="str">
            <v/>
          </cell>
        </row>
        <row r="3650">
          <cell r="F3650" t="str">
            <v/>
          </cell>
        </row>
        <row r="3651">
          <cell r="F3651" t="str">
            <v/>
          </cell>
        </row>
        <row r="3652">
          <cell r="F3652" t="str">
            <v/>
          </cell>
        </row>
        <row r="3653">
          <cell r="F3653" t="str">
            <v/>
          </cell>
        </row>
        <row r="3654">
          <cell r="F3654" t="str">
            <v/>
          </cell>
        </row>
        <row r="3655">
          <cell r="F3655" t="str">
            <v/>
          </cell>
        </row>
        <row r="3656">
          <cell r="F3656" t="str">
            <v/>
          </cell>
        </row>
        <row r="3657">
          <cell r="F3657" t="str">
            <v/>
          </cell>
        </row>
        <row r="3658">
          <cell r="F3658" t="str">
            <v/>
          </cell>
        </row>
        <row r="3659">
          <cell r="F3659" t="str">
            <v/>
          </cell>
        </row>
        <row r="3660">
          <cell r="F3660" t="str">
            <v/>
          </cell>
        </row>
        <row r="3661">
          <cell r="F3661" t="str">
            <v/>
          </cell>
        </row>
        <row r="3662">
          <cell r="F3662" t="str">
            <v/>
          </cell>
        </row>
        <row r="3663">
          <cell r="F3663" t="str">
            <v/>
          </cell>
        </row>
        <row r="3664">
          <cell r="F3664" t="str">
            <v/>
          </cell>
        </row>
        <row r="3665">
          <cell r="F3665" t="str">
            <v/>
          </cell>
        </row>
        <row r="3666">
          <cell r="F3666" t="str">
            <v/>
          </cell>
        </row>
        <row r="3667">
          <cell r="F3667" t="str">
            <v/>
          </cell>
        </row>
        <row r="3668">
          <cell r="F3668" t="str">
            <v/>
          </cell>
        </row>
        <row r="3669">
          <cell r="F3669" t="str">
            <v/>
          </cell>
        </row>
        <row r="3670">
          <cell r="F3670" t="str">
            <v/>
          </cell>
        </row>
        <row r="3671">
          <cell r="F3671" t="str">
            <v/>
          </cell>
        </row>
        <row r="3672">
          <cell r="F3672" t="str">
            <v/>
          </cell>
        </row>
        <row r="3673">
          <cell r="F3673" t="str">
            <v/>
          </cell>
        </row>
        <row r="3674">
          <cell r="F3674" t="str">
            <v/>
          </cell>
        </row>
        <row r="3675">
          <cell r="F3675" t="str">
            <v/>
          </cell>
        </row>
        <row r="3676">
          <cell r="F3676" t="str">
            <v/>
          </cell>
        </row>
        <row r="3677">
          <cell r="F3677" t="str">
            <v/>
          </cell>
        </row>
        <row r="3678">
          <cell r="F3678" t="str">
            <v/>
          </cell>
        </row>
        <row r="3679">
          <cell r="F3679" t="str">
            <v/>
          </cell>
        </row>
        <row r="3680">
          <cell r="F3680" t="str">
            <v/>
          </cell>
        </row>
        <row r="3681">
          <cell r="F3681" t="str">
            <v/>
          </cell>
        </row>
        <row r="3682">
          <cell r="F3682" t="str">
            <v/>
          </cell>
        </row>
        <row r="3683">
          <cell r="F3683" t="str">
            <v/>
          </cell>
        </row>
        <row r="3684">
          <cell r="F3684" t="str">
            <v/>
          </cell>
        </row>
        <row r="3685">
          <cell r="F3685" t="str">
            <v/>
          </cell>
        </row>
        <row r="3686">
          <cell r="F3686" t="str">
            <v/>
          </cell>
        </row>
        <row r="3687">
          <cell r="F3687" t="str">
            <v/>
          </cell>
        </row>
        <row r="3688">
          <cell r="F3688" t="str">
            <v/>
          </cell>
        </row>
        <row r="3689">
          <cell r="F3689" t="str">
            <v/>
          </cell>
        </row>
        <row r="3690">
          <cell r="F3690" t="str">
            <v/>
          </cell>
        </row>
        <row r="3691">
          <cell r="F3691" t="str">
            <v/>
          </cell>
        </row>
        <row r="3692">
          <cell r="F3692" t="str">
            <v/>
          </cell>
        </row>
        <row r="3693">
          <cell r="F3693" t="str">
            <v/>
          </cell>
        </row>
        <row r="3694">
          <cell r="F3694" t="str">
            <v/>
          </cell>
        </row>
        <row r="3695">
          <cell r="F3695" t="str">
            <v/>
          </cell>
        </row>
        <row r="3696">
          <cell r="F3696" t="str">
            <v/>
          </cell>
        </row>
        <row r="3697">
          <cell r="F3697" t="str">
            <v/>
          </cell>
        </row>
        <row r="3698">
          <cell r="F3698" t="str">
            <v/>
          </cell>
        </row>
        <row r="3699">
          <cell r="F3699" t="str">
            <v/>
          </cell>
        </row>
        <row r="3700">
          <cell r="F3700" t="str">
            <v/>
          </cell>
        </row>
        <row r="3701">
          <cell r="F3701" t="str">
            <v/>
          </cell>
        </row>
        <row r="3702">
          <cell r="F3702" t="str">
            <v/>
          </cell>
        </row>
        <row r="3703">
          <cell r="F3703" t="str">
            <v/>
          </cell>
        </row>
        <row r="3704">
          <cell r="F3704" t="str">
            <v/>
          </cell>
        </row>
        <row r="3705">
          <cell r="F3705" t="str">
            <v/>
          </cell>
        </row>
        <row r="3706">
          <cell r="F3706" t="str">
            <v/>
          </cell>
        </row>
        <row r="3707">
          <cell r="F3707" t="str">
            <v/>
          </cell>
        </row>
        <row r="3708">
          <cell r="F3708" t="str">
            <v/>
          </cell>
        </row>
        <row r="3709">
          <cell r="F3709" t="str">
            <v/>
          </cell>
        </row>
        <row r="3710">
          <cell r="F3710" t="str">
            <v/>
          </cell>
        </row>
        <row r="3711">
          <cell r="F3711" t="str">
            <v/>
          </cell>
        </row>
        <row r="3712">
          <cell r="F3712" t="str">
            <v/>
          </cell>
        </row>
        <row r="3713">
          <cell r="F3713" t="str">
            <v/>
          </cell>
        </row>
        <row r="3714">
          <cell r="F3714" t="str">
            <v/>
          </cell>
        </row>
        <row r="3715">
          <cell r="F3715" t="str">
            <v/>
          </cell>
        </row>
        <row r="3716">
          <cell r="F3716" t="str">
            <v/>
          </cell>
        </row>
        <row r="3717">
          <cell r="F3717" t="str">
            <v/>
          </cell>
        </row>
        <row r="3718">
          <cell r="F3718" t="str">
            <v/>
          </cell>
        </row>
        <row r="3719">
          <cell r="F3719" t="str">
            <v/>
          </cell>
        </row>
        <row r="3720">
          <cell r="F3720" t="str">
            <v/>
          </cell>
        </row>
        <row r="3721">
          <cell r="F3721" t="str">
            <v/>
          </cell>
        </row>
        <row r="3722">
          <cell r="F3722" t="str">
            <v/>
          </cell>
        </row>
        <row r="3723">
          <cell r="F3723" t="str">
            <v/>
          </cell>
        </row>
        <row r="3724">
          <cell r="F3724" t="str">
            <v/>
          </cell>
        </row>
        <row r="3725">
          <cell r="F3725" t="str">
            <v/>
          </cell>
        </row>
        <row r="3726">
          <cell r="F3726" t="str">
            <v/>
          </cell>
        </row>
        <row r="3727">
          <cell r="F3727" t="str">
            <v/>
          </cell>
        </row>
        <row r="3728">
          <cell r="F3728" t="str">
            <v/>
          </cell>
        </row>
        <row r="3729">
          <cell r="F3729" t="str">
            <v/>
          </cell>
        </row>
        <row r="3730">
          <cell r="F3730" t="str">
            <v/>
          </cell>
        </row>
        <row r="3731">
          <cell r="F3731" t="str">
            <v/>
          </cell>
        </row>
        <row r="3732">
          <cell r="F3732" t="str">
            <v/>
          </cell>
        </row>
        <row r="3733">
          <cell r="F3733" t="str">
            <v/>
          </cell>
        </row>
        <row r="3734">
          <cell r="F3734" t="str">
            <v/>
          </cell>
        </row>
        <row r="3735">
          <cell r="F3735" t="str">
            <v/>
          </cell>
        </row>
        <row r="3736">
          <cell r="F3736" t="str">
            <v/>
          </cell>
        </row>
        <row r="3737">
          <cell r="F3737" t="str">
            <v/>
          </cell>
        </row>
        <row r="3738">
          <cell r="F3738" t="str">
            <v/>
          </cell>
        </row>
        <row r="3739">
          <cell r="F3739" t="str">
            <v/>
          </cell>
        </row>
        <row r="3740">
          <cell r="F3740" t="str">
            <v/>
          </cell>
        </row>
        <row r="3741">
          <cell r="F3741" t="str">
            <v/>
          </cell>
        </row>
        <row r="3742">
          <cell r="F3742" t="str">
            <v/>
          </cell>
        </row>
        <row r="3743">
          <cell r="F3743" t="str">
            <v/>
          </cell>
        </row>
        <row r="3744">
          <cell r="F3744" t="str">
            <v/>
          </cell>
        </row>
        <row r="3745">
          <cell r="F3745" t="str">
            <v/>
          </cell>
        </row>
        <row r="3746">
          <cell r="F3746" t="str">
            <v/>
          </cell>
        </row>
        <row r="3747">
          <cell r="F3747" t="str">
            <v/>
          </cell>
        </row>
        <row r="3748">
          <cell r="F3748" t="str">
            <v/>
          </cell>
        </row>
        <row r="3749">
          <cell r="F3749" t="str">
            <v/>
          </cell>
        </row>
        <row r="3750">
          <cell r="F3750" t="str">
            <v/>
          </cell>
        </row>
        <row r="3751">
          <cell r="F3751" t="str">
            <v/>
          </cell>
        </row>
        <row r="3752">
          <cell r="F3752" t="str">
            <v/>
          </cell>
        </row>
        <row r="3753">
          <cell r="F3753" t="str">
            <v/>
          </cell>
        </row>
        <row r="3754">
          <cell r="F3754" t="str">
            <v/>
          </cell>
        </row>
        <row r="3755">
          <cell r="F3755" t="str">
            <v/>
          </cell>
        </row>
        <row r="3756">
          <cell r="F3756" t="str">
            <v/>
          </cell>
        </row>
        <row r="3757">
          <cell r="F3757" t="str">
            <v/>
          </cell>
        </row>
        <row r="3758">
          <cell r="F3758" t="str">
            <v/>
          </cell>
        </row>
        <row r="3759">
          <cell r="F3759" t="str">
            <v/>
          </cell>
        </row>
        <row r="3760">
          <cell r="F3760" t="str">
            <v/>
          </cell>
        </row>
        <row r="3761">
          <cell r="F3761" t="str">
            <v/>
          </cell>
        </row>
        <row r="3762">
          <cell r="F3762" t="str">
            <v/>
          </cell>
        </row>
        <row r="3763">
          <cell r="F3763" t="str">
            <v/>
          </cell>
        </row>
        <row r="3764">
          <cell r="F3764" t="str">
            <v/>
          </cell>
        </row>
        <row r="3765">
          <cell r="F3765" t="str">
            <v/>
          </cell>
        </row>
        <row r="3766">
          <cell r="F3766" t="str">
            <v/>
          </cell>
        </row>
        <row r="3767">
          <cell r="F3767" t="str">
            <v/>
          </cell>
        </row>
        <row r="3768">
          <cell r="F3768" t="str">
            <v/>
          </cell>
        </row>
        <row r="3769">
          <cell r="F3769" t="str">
            <v/>
          </cell>
        </row>
        <row r="3770">
          <cell r="F3770" t="str">
            <v/>
          </cell>
        </row>
        <row r="3771">
          <cell r="F3771" t="str">
            <v/>
          </cell>
        </row>
        <row r="3772">
          <cell r="F3772" t="str">
            <v/>
          </cell>
        </row>
        <row r="3773">
          <cell r="F3773" t="str">
            <v/>
          </cell>
        </row>
        <row r="3774">
          <cell r="F3774" t="str">
            <v/>
          </cell>
        </row>
        <row r="3775">
          <cell r="F3775" t="str">
            <v/>
          </cell>
        </row>
        <row r="3776">
          <cell r="F3776" t="str">
            <v/>
          </cell>
        </row>
        <row r="3777">
          <cell r="F3777" t="str">
            <v/>
          </cell>
        </row>
        <row r="3778">
          <cell r="F3778" t="str">
            <v/>
          </cell>
        </row>
        <row r="3779">
          <cell r="F3779" t="str">
            <v/>
          </cell>
        </row>
        <row r="3780">
          <cell r="F3780" t="str">
            <v/>
          </cell>
        </row>
        <row r="3781">
          <cell r="F3781" t="str">
            <v/>
          </cell>
        </row>
        <row r="3782">
          <cell r="F3782" t="str">
            <v/>
          </cell>
        </row>
        <row r="3783">
          <cell r="F3783" t="str">
            <v/>
          </cell>
        </row>
        <row r="3784">
          <cell r="F3784" t="str">
            <v/>
          </cell>
        </row>
        <row r="3785">
          <cell r="F3785" t="str">
            <v/>
          </cell>
        </row>
        <row r="3786">
          <cell r="F3786" t="str">
            <v/>
          </cell>
        </row>
        <row r="3787">
          <cell r="F3787" t="str">
            <v/>
          </cell>
        </row>
        <row r="3788">
          <cell r="F3788" t="str">
            <v/>
          </cell>
        </row>
        <row r="3789">
          <cell r="F3789" t="str">
            <v/>
          </cell>
        </row>
        <row r="3790">
          <cell r="F3790" t="str">
            <v/>
          </cell>
        </row>
        <row r="3791">
          <cell r="F3791" t="str">
            <v/>
          </cell>
        </row>
        <row r="3792">
          <cell r="F3792" t="str">
            <v/>
          </cell>
        </row>
        <row r="3793">
          <cell r="F3793" t="str">
            <v/>
          </cell>
        </row>
        <row r="3794">
          <cell r="F3794" t="str">
            <v/>
          </cell>
        </row>
        <row r="3795">
          <cell r="F3795" t="str">
            <v/>
          </cell>
        </row>
        <row r="3796">
          <cell r="F3796" t="str">
            <v/>
          </cell>
        </row>
        <row r="3797">
          <cell r="F3797" t="str">
            <v/>
          </cell>
        </row>
        <row r="3798">
          <cell r="F3798" t="str">
            <v/>
          </cell>
        </row>
        <row r="3799">
          <cell r="F3799" t="str">
            <v/>
          </cell>
        </row>
        <row r="3800">
          <cell r="F3800" t="str">
            <v/>
          </cell>
        </row>
        <row r="3801">
          <cell r="F3801" t="str">
            <v/>
          </cell>
        </row>
        <row r="3802">
          <cell r="F3802" t="str">
            <v/>
          </cell>
        </row>
        <row r="3803">
          <cell r="F3803" t="str">
            <v/>
          </cell>
        </row>
        <row r="3804">
          <cell r="F3804" t="str">
            <v/>
          </cell>
        </row>
        <row r="3805">
          <cell r="F3805" t="str">
            <v/>
          </cell>
        </row>
        <row r="3806">
          <cell r="F3806" t="str">
            <v/>
          </cell>
        </row>
        <row r="3807">
          <cell r="F3807" t="str">
            <v/>
          </cell>
        </row>
        <row r="3808">
          <cell r="F3808" t="str">
            <v/>
          </cell>
        </row>
        <row r="3809">
          <cell r="F3809" t="str">
            <v/>
          </cell>
        </row>
        <row r="3810">
          <cell r="F3810" t="str">
            <v/>
          </cell>
        </row>
        <row r="3811">
          <cell r="F3811" t="str">
            <v/>
          </cell>
        </row>
        <row r="3812">
          <cell r="F3812" t="str">
            <v/>
          </cell>
        </row>
        <row r="3813">
          <cell r="F3813" t="str">
            <v/>
          </cell>
        </row>
        <row r="3814">
          <cell r="F3814" t="str">
            <v/>
          </cell>
        </row>
        <row r="3815">
          <cell r="F3815" t="str">
            <v/>
          </cell>
        </row>
        <row r="3816">
          <cell r="F3816" t="str">
            <v/>
          </cell>
        </row>
        <row r="3817">
          <cell r="F3817" t="str">
            <v/>
          </cell>
        </row>
        <row r="3818">
          <cell r="F3818" t="str">
            <v/>
          </cell>
        </row>
        <row r="3819">
          <cell r="F3819" t="str">
            <v/>
          </cell>
        </row>
        <row r="3820">
          <cell r="F3820" t="str">
            <v/>
          </cell>
        </row>
        <row r="3821">
          <cell r="F3821" t="str">
            <v/>
          </cell>
        </row>
        <row r="3822">
          <cell r="F3822" t="str">
            <v/>
          </cell>
        </row>
        <row r="3823">
          <cell r="F3823" t="str">
            <v/>
          </cell>
        </row>
        <row r="3824">
          <cell r="F3824" t="str">
            <v/>
          </cell>
        </row>
        <row r="3825">
          <cell r="F3825" t="str">
            <v/>
          </cell>
        </row>
        <row r="3826">
          <cell r="F3826" t="str">
            <v/>
          </cell>
        </row>
        <row r="3827">
          <cell r="F3827" t="str">
            <v/>
          </cell>
        </row>
        <row r="3828">
          <cell r="F3828" t="str">
            <v/>
          </cell>
        </row>
        <row r="3829">
          <cell r="F3829" t="str">
            <v/>
          </cell>
        </row>
        <row r="3830">
          <cell r="F3830" t="str">
            <v/>
          </cell>
        </row>
        <row r="3831">
          <cell r="F3831" t="str">
            <v/>
          </cell>
        </row>
        <row r="3832">
          <cell r="F3832" t="str">
            <v/>
          </cell>
        </row>
        <row r="3833">
          <cell r="F3833" t="str">
            <v/>
          </cell>
        </row>
        <row r="3834">
          <cell r="F3834" t="str">
            <v/>
          </cell>
        </row>
        <row r="3835">
          <cell r="F3835" t="str">
            <v/>
          </cell>
        </row>
        <row r="3836">
          <cell r="F3836" t="str">
            <v/>
          </cell>
        </row>
        <row r="3837">
          <cell r="F3837" t="str">
            <v/>
          </cell>
        </row>
        <row r="3838">
          <cell r="F3838" t="str">
            <v/>
          </cell>
        </row>
        <row r="3839">
          <cell r="F3839" t="str">
            <v/>
          </cell>
        </row>
        <row r="3840">
          <cell r="F3840" t="str">
            <v/>
          </cell>
        </row>
        <row r="3841">
          <cell r="F3841" t="str">
            <v/>
          </cell>
        </row>
        <row r="3842">
          <cell r="F3842" t="str">
            <v/>
          </cell>
        </row>
        <row r="3843">
          <cell r="F3843" t="str">
            <v/>
          </cell>
        </row>
        <row r="3844">
          <cell r="F3844" t="str">
            <v/>
          </cell>
        </row>
        <row r="3845">
          <cell r="F3845" t="str">
            <v/>
          </cell>
        </row>
        <row r="3846">
          <cell r="F3846" t="str">
            <v/>
          </cell>
        </row>
        <row r="3847">
          <cell r="F3847" t="str">
            <v/>
          </cell>
        </row>
        <row r="3848">
          <cell r="F3848" t="str">
            <v/>
          </cell>
        </row>
        <row r="3849">
          <cell r="F3849" t="str">
            <v/>
          </cell>
        </row>
        <row r="3850">
          <cell r="F3850" t="str">
            <v/>
          </cell>
        </row>
        <row r="3851">
          <cell r="F3851" t="str">
            <v/>
          </cell>
        </row>
        <row r="3852">
          <cell r="F3852" t="str">
            <v/>
          </cell>
        </row>
        <row r="3853">
          <cell r="F3853" t="str">
            <v/>
          </cell>
        </row>
        <row r="3854">
          <cell r="F3854" t="str">
            <v/>
          </cell>
        </row>
        <row r="3855">
          <cell r="F3855" t="str">
            <v/>
          </cell>
        </row>
        <row r="3856">
          <cell r="F3856" t="str">
            <v/>
          </cell>
        </row>
        <row r="3857">
          <cell r="F3857" t="str">
            <v/>
          </cell>
        </row>
        <row r="3858">
          <cell r="F3858" t="str">
            <v/>
          </cell>
        </row>
        <row r="3859">
          <cell r="F3859" t="str">
            <v/>
          </cell>
        </row>
        <row r="3860">
          <cell r="F3860" t="str">
            <v/>
          </cell>
        </row>
        <row r="3861">
          <cell r="F3861" t="str">
            <v/>
          </cell>
        </row>
        <row r="3862">
          <cell r="F3862" t="str">
            <v/>
          </cell>
        </row>
        <row r="3863">
          <cell r="F3863" t="str">
            <v/>
          </cell>
        </row>
        <row r="3864">
          <cell r="F3864" t="str">
            <v/>
          </cell>
        </row>
        <row r="3865">
          <cell r="F3865" t="str">
            <v/>
          </cell>
        </row>
        <row r="3866">
          <cell r="F3866" t="str">
            <v/>
          </cell>
        </row>
        <row r="3867">
          <cell r="F3867" t="str">
            <v/>
          </cell>
        </row>
        <row r="3868">
          <cell r="F3868" t="str">
            <v/>
          </cell>
        </row>
        <row r="3869">
          <cell r="F3869" t="str">
            <v/>
          </cell>
        </row>
        <row r="3870">
          <cell r="F3870" t="str">
            <v/>
          </cell>
        </row>
        <row r="3871">
          <cell r="F3871" t="str">
            <v/>
          </cell>
        </row>
        <row r="3872">
          <cell r="F3872" t="str">
            <v/>
          </cell>
        </row>
        <row r="3873">
          <cell r="F3873" t="str">
            <v/>
          </cell>
        </row>
        <row r="3874">
          <cell r="F3874" t="str">
            <v/>
          </cell>
        </row>
        <row r="3875">
          <cell r="F3875" t="str">
            <v/>
          </cell>
        </row>
        <row r="3876">
          <cell r="F3876" t="str">
            <v/>
          </cell>
        </row>
        <row r="3877">
          <cell r="F3877" t="str">
            <v/>
          </cell>
        </row>
        <row r="3878">
          <cell r="F3878" t="str">
            <v/>
          </cell>
        </row>
        <row r="3879">
          <cell r="F3879" t="str">
            <v/>
          </cell>
        </row>
        <row r="3880">
          <cell r="F3880" t="str">
            <v/>
          </cell>
        </row>
        <row r="3881">
          <cell r="F3881" t="str">
            <v/>
          </cell>
        </row>
        <row r="3882">
          <cell r="F3882" t="str">
            <v/>
          </cell>
        </row>
        <row r="3883">
          <cell r="F3883" t="str">
            <v/>
          </cell>
        </row>
        <row r="3884">
          <cell r="F3884" t="str">
            <v/>
          </cell>
        </row>
        <row r="3885">
          <cell r="F3885" t="str">
            <v/>
          </cell>
        </row>
        <row r="3886">
          <cell r="F3886" t="str">
            <v/>
          </cell>
        </row>
        <row r="3887">
          <cell r="F3887" t="str">
            <v/>
          </cell>
        </row>
        <row r="3888">
          <cell r="F3888" t="str">
            <v/>
          </cell>
        </row>
        <row r="3889">
          <cell r="F3889" t="str">
            <v/>
          </cell>
        </row>
        <row r="3890">
          <cell r="F3890" t="str">
            <v/>
          </cell>
        </row>
        <row r="3891">
          <cell r="F3891" t="str">
            <v/>
          </cell>
        </row>
        <row r="3892">
          <cell r="F3892" t="str">
            <v/>
          </cell>
        </row>
        <row r="3893">
          <cell r="F3893" t="str">
            <v/>
          </cell>
        </row>
        <row r="3894">
          <cell r="F3894" t="str">
            <v/>
          </cell>
        </row>
        <row r="3895">
          <cell r="F3895" t="str">
            <v/>
          </cell>
        </row>
        <row r="3896">
          <cell r="F3896" t="str">
            <v/>
          </cell>
        </row>
        <row r="3897">
          <cell r="F3897" t="str">
            <v/>
          </cell>
        </row>
        <row r="3898">
          <cell r="F3898" t="str">
            <v/>
          </cell>
        </row>
        <row r="3899">
          <cell r="F3899" t="str">
            <v/>
          </cell>
        </row>
        <row r="3900">
          <cell r="F3900" t="str">
            <v/>
          </cell>
        </row>
        <row r="3901">
          <cell r="F3901" t="str">
            <v/>
          </cell>
        </row>
        <row r="3902">
          <cell r="F3902" t="str">
            <v/>
          </cell>
        </row>
        <row r="3903">
          <cell r="F3903" t="str">
            <v/>
          </cell>
        </row>
        <row r="3904">
          <cell r="F3904" t="str">
            <v/>
          </cell>
        </row>
        <row r="3905">
          <cell r="F3905" t="str">
            <v/>
          </cell>
        </row>
        <row r="3906">
          <cell r="F3906" t="str">
            <v/>
          </cell>
        </row>
        <row r="3907">
          <cell r="F3907" t="str">
            <v/>
          </cell>
        </row>
        <row r="3908">
          <cell r="F3908" t="str">
            <v/>
          </cell>
        </row>
        <row r="3909">
          <cell r="F3909" t="str">
            <v/>
          </cell>
        </row>
        <row r="3910">
          <cell r="F3910" t="str">
            <v/>
          </cell>
        </row>
        <row r="3911">
          <cell r="F3911" t="str">
            <v/>
          </cell>
        </row>
        <row r="3912">
          <cell r="F3912" t="str">
            <v/>
          </cell>
        </row>
        <row r="3913">
          <cell r="F3913" t="str">
            <v/>
          </cell>
        </row>
        <row r="3914">
          <cell r="F3914" t="str">
            <v/>
          </cell>
        </row>
        <row r="3915">
          <cell r="F3915" t="str">
            <v/>
          </cell>
        </row>
        <row r="3916">
          <cell r="F3916" t="str">
            <v/>
          </cell>
        </row>
        <row r="3917">
          <cell r="F3917" t="str">
            <v/>
          </cell>
        </row>
        <row r="3918">
          <cell r="F3918" t="str">
            <v/>
          </cell>
        </row>
        <row r="3919">
          <cell r="F3919" t="str">
            <v/>
          </cell>
        </row>
        <row r="3920">
          <cell r="F3920" t="str">
            <v/>
          </cell>
        </row>
        <row r="3921">
          <cell r="F3921" t="str">
            <v/>
          </cell>
        </row>
        <row r="3922">
          <cell r="F3922" t="str">
            <v/>
          </cell>
        </row>
        <row r="3923">
          <cell r="F3923" t="str">
            <v/>
          </cell>
        </row>
        <row r="3924">
          <cell r="F3924" t="str">
            <v/>
          </cell>
        </row>
        <row r="3925">
          <cell r="F3925" t="str">
            <v/>
          </cell>
        </row>
        <row r="3926">
          <cell r="F3926" t="str">
            <v/>
          </cell>
        </row>
        <row r="3927">
          <cell r="F3927" t="str">
            <v/>
          </cell>
        </row>
        <row r="3928">
          <cell r="F3928" t="str">
            <v/>
          </cell>
        </row>
        <row r="3929">
          <cell r="F3929" t="str">
            <v/>
          </cell>
        </row>
        <row r="3930">
          <cell r="F3930" t="str">
            <v/>
          </cell>
        </row>
        <row r="3931">
          <cell r="F3931" t="str">
            <v/>
          </cell>
        </row>
        <row r="3932">
          <cell r="F3932" t="str">
            <v/>
          </cell>
        </row>
        <row r="3933">
          <cell r="F3933" t="str">
            <v/>
          </cell>
        </row>
        <row r="3934">
          <cell r="F3934" t="str">
            <v/>
          </cell>
        </row>
        <row r="3935">
          <cell r="F3935" t="str">
            <v/>
          </cell>
        </row>
        <row r="3936">
          <cell r="F3936" t="str">
            <v/>
          </cell>
        </row>
        <row r="3937">
          <cell r="F3937" t="str">
            <v/>
          </cell>
        </row>
        <row r="3938">
          <cell r="F3938" t="str">
            <v/>
          </cell>
        </row>
        <row r="3939">
          <cell r="F3939" t="str">
            <v/>
          </cell>
        </row>
        <row r="3940">
          <cell r="F3940" t="str">
            <v/>
          </cell>
        </row>
        <row r="3941">
          <cell r="F3941" t="str">
            <v/>
          </cell>
        </row>
        <row r="3942">
          <cell r="F3942" t="str">
            <v/>
          </cell>
        </row>
        <row r="3943">
          <cell r="F3943" t="str">
            <v/>
          </cell>
        </row>
        <row r="3944">
          <cell r="F3944" t="str">
            <v/>
          </cell>
        </row>
        <row r="3945">
          <cell r="F3945" t="str">
            <v/>
          </cell>
        </row>
        <row r="3946">
          <cell r="F3946" t="str">
            <v/>
          </cell>
        </row>
        <row r="3947">
          <cell r="F3947" t="str">
            <v/>
          </cell>
        </row>
        <row r="3948">
          <cell r="F3948" t="str">
            <v/>
          </cell>
        </row>
        <row r="3949">
          <cell r="F3949" t="str">
            <v/>
          </cell>
        </row>
        <row r="3950">
          <cell r="F3950" t="str">
            <v/>
          </cell>
        </row>
        <row r="3951">
          <cell r="F3951" t="str">
            <v/>
          </cell>
        </row>
        <row r="3952">
          <cell r="F3952" t="str">
            <v/>
          </cell>
        </row>
        <row r="3953">
          <cell r="F3953" t="str">
            <v/>
          </cell>
        </row>
        <row r="3954">
          <cell r="F3954" t="str">
            <v/>
          </cell>
        </row>
        <row r="3955">
          <cell r="F3955" t="str">
            <v/>
          </cell>
        </row>
        <row r="3956">
          <cell r="F3956" t="str">
            <v/>
          </cell>
        </row>
        <row r="3957">
          <cell r="F3957" t="str">
            <v/>
          </cell>
        </row>
        <row r="3958">
          <cell r="F3958" t="str">
            <v/>
          </cell>
        </row>
        <row r="3959">
          <cell r="F3959" t="str">
            <v/>
          </cell>
        </row>
        <row r="3960">
          <cell r="F3960" t="str">
            <v/>
          </cell>
        </row>
        <row r="3961">
          <cell r="F3961" t="str">
            <v/>
          </cell>
        </row>
        <row r="3962">
          <cell r="F3962" t="str">
            <v/>
          </cell>
        </row>
        <row r="3963">
          <cell r="F3963" t="str">
            <v/>
          </cell>
        </row>
        <row r="3964">
          <cell r="F3964" t="str">
            <v/>
          </cell>
        </row>
        <row r="3965">
          <cell r="F3965" t="str">
            <v/>
          </cell>
        </row>
        <row r="3966">
          <cell r="F3966" t="str">
            <v/>
          </cell>
        </row>
        <row r="3967">
          <cell r="F3967" t="str">
            <v/>
          </cell>
        </row>
        <row r="3968">
          <cell r="F3968" t="str">
            <v/>
          </cell>
        </row>
        <row r="3969">
          <cell r="F3969" t="str">
            <v/>
          </cell>
        </row>
        <row r="3970">
          <cell r="F3970" t="str">
            <v/>
          </cell>
        </row>
        <row r="3971">
          <cell r="F3971" t="str">
            <v/>
          </cell>
        </row>
        <row r="3972">
          <cell r="F3972" t="str">
            <v/>
          </cell>
        </row>
        <row r="3973">
          <cell r="F3973" t="str">
            <v/>
          </cell>
        </row>
        <row r="3974">
          <cell r="F3974" t="str">
            <v/>
          </cell>
        </row>
        <row r="3975">
          <cell r="F3975" t="str">
            <v/>
          </cell>
        </row>
        <row r="3976">
          <cell r="F3976" t="str">
            <v/>
          </cell>
        </row>
        <row r="3977">
          <cell r="F3977" t="str">
            <v/>
          </cell>
        </row>
        <row r="3978">
          <cell r="F3978" t="str">
            <v/>
          </cell>
        </row>
        <row r="3979">
          <cell r="F3979" t="str">
            <v/>
          </cell>
        </row>
        <row r="3980">
          <cell r="F3980" t="str">
            <v/>
          </cell>
        </row>
        <row r="3981">
          <cell r="F3981" t="str">
            <v/>
          </cell>
        </row>
        <row r="3982">
          <cell r="F3982" t="str">
            <v/>
          </cell>
        </row>
        <row r="3983">
          <cell r="F3983" t="str">
            <v/>
          </cell>
        </row>
        <row r="3984">
          <cell r="F3984" t="str">
            <v/>
          </cell>
        </row>
        <row r="3985">
          <cell r="F3985" t="str">
            <v/>
          </cell>
        </row>
        <row r="3986">
          <cell r="F3986" t="str">
            <v/>
          </cell>
        </row>
        <row r="3987">
          <cell r="F3987" t="str">
            <v/>
          </cell>
        </row>
        <row r="3988">
          <cell r="F3988" t="str">
            <v/>
          </cell>
        </row>
        <row r="3989">
          <cell r="F3989" t="str">
            <v/>
          </cell>
        </row>
        <row r="3990">
          <cell r="F3990" t="str">
            <v/>
          </cell>
        </row>
        <row r="3991">
          <cell r="F3991" t="str">
            <v/>
          </cell>
        </row>
        <row r="3992">
          <cell r="F3992" t="str">
            <v/>
          </cell>
        </row>
        <row r="3993">
          <cell r="F3993" t="str">
            <v/>
          </cell>
        </row>
        <row r="3994">
          <cell r="F3994" t="str">
            <v/>
          </cell>
        </row>
        <row r="3995">
          <cell r="F3995" t="str">
            <v/>
          </cell>
        </row>
        <row r="3996">
          <cell r="F3996" t="str">
            <v/>
          </cell>
        </row>
        <row r="3997">
          <cell r="F3997" t="str">
            <v/>
          </cell>
        </row>
        <row r="3998">
          <cell r="F3998" t="str">
            <v/>
          </cell>
        </row>
        <row r="3999">
          <cell r="F3999" t="str">
            <v/>
          </cell>
        </row>
        <row r="4000">
          <cell r="F4000" t="str">
            <v/>
          </cell>
        </row>
        <row r="4001">
          <cell r="F4001" t="str">
            <v/>
          </cell>
        </row>
        <row r="4002">
          <cell r="F4002" t="str">
            <v/>
          </cell>
        </row>
        <row r="4003">
          <cell r="F4003" t="str">
            <v/>
          </cell>
        </row>
        <row r="4004">
          <cell r="F4004" t="str">
            <v/>
          </cell>
        </row>
        <row r="4005">
          <cell r="F4005" t="str">
            <v/>
          </cell>
        </row>
        <row r="4006">
          <cell r="F4006" t="str">
            <v/>
          </cell>
        </row>
        <row r="4007">
          <cell r="F4007" t="str">
            <v/>
          </cell>
        </row>
        <row r="4008">
          <cell r="F4008" t="str">
            <v/>
          </cell>
        </row>
        <row r="4009">
          <cell r="F4009" t="str">
            <v/>
          </cell>
        </row>
        <row r="4010">
          <cell r="F4010" t="str">
            <v/>
          </cell>
        </row>
        <row r="4011">
          <cell r="F4011" t="str">
            <v/>
          </cell>
        </row>
        <row r="4012">
          <cell r="F4012" t="str">
            <v/>
          </cell>
        </row>
        <row r="4013">
          <cell r="F4013" t="str">
            <v/>
          </cell>
        </row>
        <row r="4014">
          <cell r="F4014" t="str">
            <v/>
          </cell>
        </row>
        <row r="4015">
          <cell r="F4015" t="str">
            <v/>
          </cell>
        </row>
        <row r="4016">
          <cell r="F4016" t="str">
            <v/>
          </cell>
        </row>
        <row r="4017">
          <cell r="F4017" t="str">
            <v/>
          </cell>
        </row>
        <row r="4018">
          <cell r="F4018" t="str">
            <v/>
          </cell>
        </row>
        <row r="4019">
          <cell r="F4019" t="str">
            <v/>
          </cell>
        </row>
        <row r="4020">
          <cell r="F4020" t="str">
            <v/>
          </cell>
        </row>
        <row r="4021">
          <cell r="F4021" t="str">
            <v/>
          </cell>
        </row>
        <row r="4022">
          <cell r="F4022" t="str">
            <v/>
          </cell>
        </row>
        <row r="4023">
          <cell r="F4023" t="str">
            <v/>
          </cell>
        </row>
        <row r="4024">
          <cell r="F4024" t="str">
            <v/>
          </cell>
        </row>
        <row r="4025">
          <cell r="F4025" t="str">
            <v/>
          </cell>
        </row>
        <row r="4026">
          <cell r="F4026" t="str">
            <v/>
          </cell>
        </row>
        <row r="4027">
          <cell r="F4027" t="str">
            <v/>
          </cell>
        </row>
        <row r="4028">
          <cell r="F4028" t="str">
            <v/>
          </cell>
        </row>
        <row r="4029">
          <cell r="F4029" t="str">
            <v/>
          </cell>
        </row>
        <row r="4030">
          <cell r="F4030" t="str">
            <v/>
          </cell>
        </row>
        <row r="4031">
          <cell r="F4031" t="str">
            <v/>
          </cell>
        </row>
        <row r="4032">
          <cell r="F4032" t="str">
            <v/>
          </cell>
        </row>
        <row r="4033">
          <cell r="F4033" t="str">
            <v/>
          </cell>
        </row>
        <row r="4034">
          <cell r="F4034" t="str">
            <v/>
          </cell>
        </row>
        <row r="4035">
          <cell r="F4035" t="str">
            <v/>
          </cell>
        </row>
        <row r="4036">
          <cell r="F4036" t="str">
            <v/>
          </cell>
        </row>
        <row r="4037">
          <cell r="F4037" t="str">
            <v/>
          </cell>
        </row>
        <row r="4038">
          <cell r="F4038" t="str">
            <v/>
          </cell>
        </row>
        <row r="4039">
          <cell r="F4039" t="str">
            <v/>
          </cell>
        </row>
        <row r="4040">
          <cell r="F4040" t="str">
            <v/>
          </cell>
        </row>
        <row r="4041">
          <cell r="F4041" t="str">
            <v/>
          </cell>
        </row>
        <row r="4042">
          <cell r="F4042" t="str">
            <v/>
          </cell>
        </row>
        <row r="4043">
          <cell r="F4043" t="str">
            <v/>
          </cell>
        </row>
        <row r="4044">
          <cell r="F4044" t="str">
            <v/>
          </cell>
        </row>
        <row r="4045">
          <cell r="F4045" t="str">
            <v/>
          </cell>
        </row>
        <row r="4046">
          <cell r="F4046" t="str">
            <v/>
          </cell>
        </row>
        <row r="4047">
          <cell r="F4047" t="str">
            <v/>
          </cell>
        </row>
        <row r="4048">
          <cell r="F4048" t="str">
            <v/>
          </cell>
        </row>
        <row r="4049">
          <cell r="F4049" t="str">
            <v/>
          </cell>
        </row>
        <row r="4050">
          <cell r="F4050" t="str">
            <v/>
          </cell>
        </row>
        <row r="4051">
          <cell r="F4051" t="str">
            <v/>
          </cell>
        </row>
        <row r="4052">
          <cell r="F4052" t="str">
            <v/>
          </cell>
        </row>
        <row r="4053">
          <cell r="F4053" t="str">
            <v/>
          </cell>
        </row>
        <row r="4054">
          <cell r="F4054" t="str">
            <v/>
          </cell>
        </row>
        <row r="4055">
          <cell r="F4055" t="str">
            <v/>
          </cell>
        </row>
        <row r="4056">
          <cell r="F4056" t="str">
            <v/>
          </cell>
        </row>
        <row r="4057">
          <cell r="F4057" t="str">
            <v/>
          </cell>
        </row>
        <row r="4058">
          <cell r="F4058" t="str">
            <v/>
          </cell>
        </row>
        <row r="4059">
          <cell r="F4059" t="str">
            <v/>
          </cell>
        </row>
        <row r="4060">
          <cell r="F4060" t="str">
            <v/>
          </cell>
        </row>
        <row r="4061">
          <cell r="F4061" t="str">
            <v/>
          </cell>
        </row>
        <row r="4062">
          <cell r="F4062" t="str">
            <v/>
          </cell>
        </row>
        <row r="4063">
          <cell r="F4063" t="str">
            <v/>
          </cell>
        </row>
        <row r="4064">
          <cell r="F4064" t="str">
            <v/>
          </cell>
        </row>
        <row r="4065">
          <cell r="F4065" t="str">
            <v/>
          </cell>
        </row>
        <row r="4066">
          <cell r="F4066" t="str">
            <v/>
          </cell>
        </row>
        <row r="4067">
          <cell r="F4067" t="str">
            <v/>
          </cell>
        </row>
        <row r="4068">
          <cell r="F4068" t="str">
            <v/>
          </cell>
        </row>
        <row r="4069">
          <cell r="F4069" t="str">
            <v/>
          </cell>
        </row>
        <row r="4070">
          <cell r="F4070" t="str">
            <v/>
          </cell>
        </row>
        <row r="4071">
          <cell r="F4071" t="str">
            <v/>
          </cell>
        </row>
        <row r="4072">
          <cell r="F4072" t="str">
            <v/>
          </cell>
        </row>
        <row r="4073">
          <cell r="F4073" t="str">
            <v/>
          </cell>
        </row>
        <row r="4074">
          <cell r="F4074" t="str">
            <v/>
          </cell>
        </row>
        <row r="4075">
          <cell r="F4075" t="str">
            <v/>
          </cell>
        </row>
        <row r="4076">
          <cell r="F4076" t="str">
            <v/>
          </cell>
        </row>
        <row r="4077">
          <cell r="F4077" t="str">
            <v/>
          </cell>
        </row>
        <row r="4078">
          <cell r="F4078" t="str">
            <v/>
          </cell>
        </row>
        <row r="4079">
          <cell r="F4079" t="str">
            <v/>
          </cell>
        </row>
        <row r="4080">
          <cell r="F4080" t="str">
            <v/>
          </cell>
        </row>
        <row r="4081">
          <cell r="F4081" t="str">
            <v/>
          </cell>
        </row>
        <row r="4082">
          <cell r="F4082" t="str">
            <v/>
          </cell>
        </row>
        <row r="4083">
          <cell r="F4083" t="str">
            <v/>
          </cell>
        </row>
        <row r="4084">
          <cell r="F4084" t="str">
            <v/>
          </cell>
        </row>
        <row r="4085">
          <cell r="F4085" t="str">
            <v/>
          </cell>
        </row>
        <row r="4086">
          <cell r="F4086" t="str">
            <v/>
          </cell>
        </row>
        <row r="4087">
          <cell r="F4087" t="str">
            <v/>
          </cell>
        </row>
        <row r="4088">
          <cell r="F4088" t="str">
            <v/>
          </cell>
        </row>
        <row r="4089">
          <cell r="F4089" t="str">
            <v/>
          </cell>
        </row>
        <row r="4090">
          <cell r="F4090" t="str">
            <v/>
          </cell>
        </row>
        <row r="4091">
          <cell r="F4091" t="str">
            <v/>
          </cell>
        </row>
        <row r="4092">
          <cell r="F4092" t="str">
            <v/>
          </cell>
        </row>
        <row r="4093">
          <cell r="F4093" t="str">
            <v/>
          </cell>
        </row>
        <row r="4094">
          <cell r="F4094" t="str">
            <v/>
          </cell>
        </row>
        <row r="4095">
          <cell r="F4095" t="str">
            <v/>
          </cell>
        </row>
        <row r="4096">
          <cell r="F4096" t="str">
            <v/>
          </cell>
        </row>
        <row r="4097">
          <cell r="F4097" t="str">
            <v/>
          </cell>
        </row>
        <row r="4098">
          <cell r="F4098" t="str">
            <v/>
          </cell>
        </row>
        <row r="4099">
          <cell r="F4099" t="str">
            <v/>
          </cell>
        </row>
        <row r="4100">
          <cell r="F4100" t="str">
            <v/>
          </cell>
        </row>
        <row r="4101">
          <cell r="F4101" t="str">
            <v/>
          </cell>
        </row>
        <row r="4102">
          <cell r="F4102" t="str">
            <v/>
          </cell>
        </row>
        <row r="4103">
          <cell r="F4103" t="str">
            <v/>
          </cell>
        </row>
        <row r="4104">
          <cell r="F4104" t="str">
            <v/>
          </cell>
        </row>
        <row r="4105">
          <cell r="F4105" t="str">
            <v/>
          </cell>
        </row>
        <row r="4106">
          <cell r="F4106" t="str">
            <v/>
          </cell>
        </row>
        <row r="4107">
          <cell r="F4107" t="str">
            <v/>
          </cell>
        </row>
        <row r="4108">
          <cell r="F4108" t="str">
            <v/>
          </cell>
        </row>
        <row r="4109">
          <cell r="F4109" t="str">
            <v/>
          </cell>
        </row>
        <row r="4110">
          <cell r="F4110" t="str">
            <v/>
          </cell>
        </row>
        <row r="4111">
          <cell r="F4111" t="str">
            <v/>
          </cell>
        </row>
        <row r="4112">
          <cell r="F4112" t="str">
            <v/>
          </cell>
        </row>
        <row r="4113">
          <cell r="F4113" t="str">
            <v/>
          </cell>
        </row>
        <row r="4114">
          <cell r="F4114" t="str">
            <v/>
          </cell>
        </row>
        <row r="4115">
          <cell r="F4115" t="str">
            <v/>
          </cell>
        </row>
        <row r="4116">
          <cell r="F4116" t="str">
            <v/>
          </cell>
        </row>
        <row r="4117">
          <cell r="F4117" t="str">
            <v/>
          </cell>
        </row>
        <row r="4118">
          <cell r="F4118" t="str">
            <v/>
          </cell>
        </row>
        <row r="4119">
          <cell r="F4119" t="str">
            <v/>
          </cell>
        </row>
        <row r="4120">
          <cell r="F4120" t="str">
            <v/>
          </cell>
        </row>
        <row r="4121">
          <cell r="F4121" t="str">
            <v/>
          </cell>
        </row>
        <row r="4122">
          <cell r="F4122" t="str">
            <v/>
          </cell>
        </row>
        <row r="4123">
          <cell r="F4123" t="str">
            <v/>
          </cell>
        </row>
        <row r="4124">
          <cell r="F4124" t="str">
            <v/>
          </cell>
        </row>
        <row r="4125">
          <cell r="F4125" t="str">
            <v/>
          </cell>
        </row>
        <row r="4126">
          <cell r="F4126" t="str">
            <v/>
          </cell>
        </row>
        <row r="4127">
          <cell r="F4127" t="str">
            <v/>
          </cell>
        </row>
        <row r="4128">
          <cell r="F4128" t="str">
            <v/>
          </cell>
        </row>
        <row r="4129">
          <cell r="F4129" t="str">
            <v/>
          </cell>
        </row>
        <row r="4130">
          <cell r="F4130" t="str">
            <v/>
          </cell>
        </row>
        <row r="4131">
          <cell r="F4131" t="str">
            <v/>
          </cell>
        </row>
        <row r="4132">
          <cell r="F4132" t="str">
            <v/>
          </cell>
        </row>
        <row r="4133">
          <cell r="F4133" t="str">
            <v/>
          </cell>
        </row>
        <row r="4134">
          <cell r="F4134" t="str">
            <v/>
          </cell>
        </row>
        <row r="4135">
          <cell r="F4135" t="str">
            <v/>
          </cell>
        </row>
        <row r="4136">
          <cell r="F4136" t="str">
            <v/>
          </cell>
        </row>
        <row r="4137">
          <cell r="F4137" t="str">
            <v/>
          </cell>
        </row>
        <row r="4138">
          <cell r="F4138" t="str">
            <v/>
          </cell>
        </row>
        <row r="4139">
          <cell r="F4139" t="str">
            <v/>
          </cell>
        </row>
        <row r="4140">
          <cell r="F4140" t="str">
            <v/>
          </cell>
        </row>
        <row r="4141">
          <cell r="F4141" t="str">
            <v/>
          </cell>
        </row>
        <row r="4142">
          <cell r="F4142" t="str">
            <v/>
          </cell>
        </row>
        <row r="4143">
          <cell r="F4143" t="str">
            <v/>
          </cell>
        </row>
        <row r="4144">
          <cell r="F4144" t="str">
            <v/>
          </cell>
        </row>
        <row r="4145">
          <cell r="F4145" t="str">
            <v/>
          </cell>
        </row>
        <row r="4146">
          <cell r="F4146" t="str">
            <v/>
          </cell>
        </row>
        <row r="4147">
          <cell r="F4147" t="str">
            <v/>
          </cell>
        </row>
        <row r="4148">
          <cell r="F4148" t="str">
            <v/>
          </cell>
        </row>
        <row r="4149">
          <cell r="F4149" t="str">
            <v/>
          </cell>
        </row>
        <row r="4150">
          <cell r="F4150" t="str">
            <v/>
          </cell>
        </row>
        <row r="4151">
          <cell r="F4151" t="str">
            <v/>
          </cell>
        </row>
        <row r="4152">
          <cell r="F4152" t="str">
            <v/>
          </cell>
        </row>
        <row r="4153">
          <cell r="F4153" t="str">
            <v/>
          </cell>
        </row>
        <row r="4154">
          <cell r="F4154" t="str">
            <v/>
          </cell>
        </row>
        <row r="4155">
          <cell r="F4155" t="str">
            <v/>
          </cell>
        </row>
        <row r="4156">
          <cell r="F4156" t="str">
            <v/>
          </cell>
        </row>
        <row r="4157">
          <cell r="F4157" t="str">
            <v/>
          </cell>
        </row>
        <row r="4158">
          <cell r="F4158" t="str">
            <v/>
          </cell>
        </row>
        <row r="4159">
          <cell r="F4159" t="str">
            <v/>
          </cell>
        </row>
        <row r="4160">
          <cell r="F4160" t="str">
            <v/>
          </cell>
        </row>
        <row r="4161">
          <cell r="F4161" t="str">
            <v/>
          </cell>
        </row>
        <row r="4162">
          <cell r="F4162" t="str">
            <v/>
          </cell>
        </row>
        <row r="4163">
          <cell r="F4163" t="str">
            <v/>
          </cell>
        </row>
        <row r="4164">
          <cell r="F4164" t="str">
            <v/>
          </cell>
        </row>
        <row r="4165">
          <cell r="F4165" t="str">
            <v/>
          </cell>
        </row>
        <row r="4166">
          <cell r="F4166" t="str">
            <v/>
          </cell>
        </row>
        <row r="4167">
          <cell r="F4167" t="str">
            <v/>
          </cell>
        </row>
        <row r="4168">
          <cell r="F4168" t="str">
            <v/>
          </cell>
        </row>
        <row r="4169">
          <cell r="F4169" t="str">
            <v/>
          </cell>
        </row>
        <row r="4170">
          <cell r="F4170" t="str">
            <v/>
          </cell>
        </row>
        <row r="4171">
          <cell r="F4171" t="str">
            <v/>
          </cell>
        </row>
        <row r="4172">
          <cell r="F4172" t="str">
            <v/>
          </cell>
        </row>
        <row r="4173">
          <cell r="F4173" t="str">
            <v/>
          </cell>
        </row>
        <row r="4174">
          <cell r="F4174" t="str">
            <v/>
          </cell>
        </row>
        <row r="4175">
          <cell r="F4175" t="str">
            <v/>
          </cell>
        </row>
        <row r="4176">
          <cell r="F4176" t="str">
            <v/>
          </cell>
        </row>
        <row r="4177">
          <cell r="F4177" t="str">
            <v/>
          </cell>
        </row>
        <row r="4178">
          <cell r="F4178" t="str">
            <v/>
          </cell>
        </row>
        <row r="4179">
          <cell r="F4179" t="str">
            <v/>
          </cell>
        </row>
        <row r="4180">
          <cell r="F4180" t="str">
            <v/>
          </cell>
        </row>
        <row r="4181">
          <cell r="F4181" t="str">
            <v/>
          </cell>
        </row>
        <row r="4182">
          <cell r="F4182" t="str">
            <v/>
          </cell>
        </row>
        <row r="4183">
          <cell r="F4183" t="str">
            <v/>
          </cell>
        </row>
        <row r="4184">
          <cell r="F4184" t="str">
            <v/>
          </cell>
        </row>
        <row r="4185">
          <cell r="F4185" t="str">
            <v/>
          </cell>
        </row>
        <row r="4186">
          <cell r="F4186" t="str">
            <v/>
          </cell>
        </row>
        <row r="4187">
          <cell r="F4187" t="str">
            <v/>
          </cell>
        </row>
        <row r="4188">
          <cell r="F4188" t="str">
            <v/>
          </cell>
        </row>
        <row r="4189">
          <cell r="F4189" t="str">
            <v/>
          </cell>
        </row>
        <row r="4190">
          <cell r="F4190" t="str">
            <v/>
          </cell>
        </row>
        <row r="4191">
          <cell r="F4191" t="str">
            <v/>
          </cell>
        </row>
        <row r="4192">
          <cell r="F4192" t="str">
            <v/>
          </cell>
        </row>
        <row r="4193">
          <cell r="F4193" t="str">
            <v/>
          </cell>
        </row>
        <row r="4194">
          <cell r="F4194" t="str">
            <v/>
          </cell>
        </row>
        <row r="4195">
          <cell r="F4195" t="str">
            <v/>
          </cell>
        </row>
        <row r="4196">
          <cell r="F4196" t="str">
            <v/>
          </cell>
        </row>
        <row r="4197">
          <cell r="F4197" t="str">
            <v/>
          </cell>
        </row>
        <row r="4198">
          <cell r="F4198" t="str">
            <v/>
          </cell>
        </row>
        <row r="4199">
          <cell r="F4199" t="str">
            <v/>
          </cell>
        </row>
        <row r="4200">
          <cell r="F4200" t="str">
            <v/>
          </cell>
        </row>
        <row r="4201">
          <cell r="F4201" t="str">
            <v/>
          </cell>
        </row>
        <row r="4202">
          <cell r="F4202" t="str">
            <v/>
          </cell>
        </row>
        <row r="4203">
          <cell r="F4203" t="str">
            <v/>
          </cell>
        </row>
        <row r="4204">
          <cell r="F4204" t="str">
            <v/>
          </cell>
        </row>
        <row r="4205">
          <cell r="F4205" t="str">
            <v/>
          </cell>
        </row>
        <row r="4206">
          <cell r="F4206" t="str">
            <v/>
          </cell>
        </row>
        <row r="4207">
          <cell r="F4207" t="str">
            <v/>
          </cell>
        </row>
        <row r="4208">
          <cell r="F4208" t="str">
            <v/>
          </cell>
        </row>
        <row r="4209">
          <cell r="F4209" t="str">
            <v/>
          </cell>
        </row>
        <row r="4210">
          <cell r="F4210" t="str">
            <v/>
          </cell>
        </row>
        <row r="4211">
          <cell r="F4211" t="str">
            <v/>
          </cell>
        </row>
        <row r="4212">
          <cell r="F4212" t="str">
            <v/>
          </cell>
        </row>
        <row r="4213">
          <cell r="F4213" t="str">
            <v/>
          </cell>
        </row>
        <row r="4214">
          <cell r="F4214" t="str">
            <v/>
          </cell>
        </row>
        <row r="4215">
          <cell r="F4215" t="str">
            <v/>
          </cell>
        </row>
        <row r="4216">
          <cell r="F4216" t="str">
            <v/>
          </cell>
        </row>
        <row r="4217">
          <cell r="F4217" t="str">
            <v/>
          </cell>
        </row>
        <row r="4218">
          <cell r="F4218" t="str">
            <v/>
          </cell>
        </row>
        <row r="4219">
          <cell r="F4219" t="str">
            <v/>
          </cell>
        </row>
        <row r="4220">
          <cell r="F4220" t="str">
            <v/>
          </cell>
        </row>
        <row r="4221">
          <cell r="F4221" t="str">
            <v/>
          </cell>
        </row>
        <row r="4222">
          <cell r="F4222" t="str">
            <v/>
          </cell>
        </row>
        <row r="4223">
          <cell r="F4223" t="str">
            <v/>
          </cell>
        </row>
        <row r="4224">
          <cell r="F4224" t="str">
            <v/>
          </cell>
        </row>
        <row r="4225">
          <cell r="F4225" t="str">
            <v/>
          </cell>
        </row>
        <row r="4226">
          <cell r="F4226" t="str">
            <v/>
          </cell>
        </row>
        <row r="4227">
          <cell r="F4227" t="str">
            <v/>
          </cell>
        </row>
        <row r="4228">
          <cell r="F4228" t="str">
            <v/>
          </cell>
        </row>
        <row r="4229">
          <cell r="F4229" t="str">
            <v/>
          </cell>
        </row>
        <row r="4230">
          <cell r="F4230" t="str">
            <v/>
          </cell>
        </row>
        <row r="4231">
          <cell r="F4231" t="str">
            <v/>
          </cell>
        </row>
        <row r="4232">
          <cell r="F4232" t="str">
            <v/>
          </cell>
        </row>
        <row r="4233">
          <cell r="F4233" t="str">
            <v/>
          </cell>
        </row>
        <row r="4234">
          <cell r="F4234" t="str">
            <v/>
          </cell>
        </row>
        <row r="4235">
          <cell r="F4235" t="str">
            <v/>
          </cell>
        </row>
        <row r="4236">
          <cell r="F4236" t="str">
            <v/>
          </cell>
        </row>
        <row r="4237">
          <cell r="F4237" t="str">
            <v/>
          </cell>
        </row>
        <row r="4238">
          <cell r="F4238" t="str">
            <v/>
          </cell>
        </row>
        <row r="4239">
          <cell r="F4239" t="str">
            <v/>
          </cell>
        </row>
        <row r="4240">
          <cell r="F4240" t="str">
            <v/>
          </cell>
        </row>
        <row r="4241">
          <cell r="F4241" t="str">
            <v/>
          </cell>
        </row>
        <row r="4242">
          <cell r="F4242" t="str">
            <v/>
          </cell>
        </row>
        <row r="4243">
          <cell r="F4243" t="str">
            <v/>
          </cell>
        </row>
        <row r="4244">
          <cell r="F4244" t="str">
            <v/>
          </cell>
        </row>
        <row r="4245">
          <cell r="F4245" t="str">
            <v/>
          </cell>
        </row>
        <row r="4246">
          <cell r="F4246" t="str">
            <v/>
          </cell>
        </row>
        <row r="4247">
          <cell r="F4247" t="str">
            <v/>
          </cell>
        </row>
        <row r="4248">
          <cell r="F4248" t="str">
            <v/>
          </cell>
        </row>
        <row r="4249">
          <cell r="F4249" t="str">
            <v/>
          </cell>
        </row>
        <row r="4250">
          <cell r="F4250" t="str">
            <v/>
          </cell>
        </row>
        <row r="4251">
          <cell r="F4251" t="str">
            <v/>
          </cell>
        </row>
        <row r="4252">
          <cell r="F4252" t="str">
            <v/>
          </cell>
        </row>
        <row r="4253">
          <cell r="F4253" t="str">
            <v/>
          </cell>
        </row>
        <row r="4254">
          <cell r="F4254" t="str">
            <v/>
          </cell>
        </row>
        <row r="4255">
          <cell r="F4255" t="str">
            <v/>
          </cell>
        </row>
        <row r="4256">
          <cell r="F4256" t="str">
            <v/>
          </cell>
        </row>
        <row r="4257">
          <cell r="F4257" t="str">
            <v/>
          </cell>
        </row>
        <row r="4258">
          <cell r="F4258" t="str">
            <v/>
          </cell>
        </row>
        <row r="4259">
          <cell r="F4259" t="str">
            <v/>
          </cell>
        </row>
        <row r="4260">
          <cell r="F4260" t="str">
            <v/>
          </cell>
        </row>
        <row r="4261">
          <cell r="F4261" t="str">
            <v/>
          </cell>
        </row>
        <row r="4262">
          <cell r="F4262" t="str">
            <v/>
          </cell>
        </row>
        <row r="4263">
          <cell r="F4263" t="str">
            <v/>
          </cell>
        </row>
        <row r="4264">
          <cell r="F4264" t="str">
            <v/>
          </cell>
        </row>
        <row r="4265">
          <cell r="F4265" t="str">
            <v/>
          </cell>
        </row>
        <row r="4266">
          <cell r="F4266" t="str">
            <v/>
          </cell>
        </row>
        <row r="4267">
          <cell r="F4267" t="str">
            <v/>
          </cell>
        </row>
        <row r="4268">
          <cell r="F4268" t="str">
            <v/>
          </cell>
        </row>
        <row r="4269">
          <cell r="F4269" t="str">
            <v/>
          </cell>
        </row>
        <row r="4270">
          <cell r="F4270" t="str">
            <v/>
          </cell>
        </row>
        <row r="4271">
          <cell r="F4271" t="str">
            <v/>
          </cell>
        </row>
        <row r="4272">
          <cell r="F4272" t="str">
            <v/>
          </cell>
        </row>
        <row r="4273">
          <cell r="F4273" t="str">
            <v/>
          </cell>
        </row>
        <row r="4274">
          <cell r="F4274" t="str">
            <v/>
          </cell>
        </row>
        <row r="4275">
          <cell r="F4275" t="str">
            <v/>
          </cell>
        </row>
        <row r="4276">
          <cell r="F4276" t="str">
            <v/>
          </cell>
        </row>
        <row r="4277">
          <cell r="F4277" t="str">
            <v/>
          </cell>
        </row>
        <row r="4278">
          <cell r="F4278" t="str">
            <v/>
          </cell>
        </row>
        <row r="4279">
          <cell r="F4279" t="str">
            <v/>
          </cell>
        </row>
        <row r="4280">
          <cell r="F4280" t="str">
            <v/>
          </cell>
        </row>
        <row r="4281">
          <cell r="F4281" t="str">
            <v/>
          </cell>
        </row>
        <row r="4282">
          <cell r="F4282" t="str">
            <v/>
          </cell>
        </row>
        <row r="4283">
          <cell r="F4283" t="str">
            <v/>
          </cell>
        </row>
        <row r="4284">
          <cell r="F4284" t="str">
            <v/>
          </cell>
        </row>
        <row r="4285">
          <cell r="F4285" t="str">
            <v/>
          </cell>
        </row>
        <row r="4286">
          <cell r="F4286" t="str">
            <v/>
          </cell>
        </row>
        <row r="4287">
          <cell r="F4287" t="str">
            <v/>
          </cell>
        </row>
        <row r="4288">
          <cell r="F4288" t="str">
            <v/>
          </cell>
        </row>
        <row r="4289">
          <cell r="F4289" t="str">
            <v/>
          </cell>
        </row>
        <row r="4290">
          <cell r="F4290" t="str">
            <v/>
          </cell>
        </row>
        <row r="4291">
          <cell r="F4291" t="str">
            <v/>
          </cell>
        </row>
        <row r="4292">
          <cell r="F4292" t="str">
            <v/>
          </cell>
        </row>
        <row r="4293">
          <cell r="F4293" t="str">
            <v/>
          </cell>
        </row>
        <row r="4294">
          <cell r="F4294" t="str">
            <v/>
          </cell>
        </row>
        <row r="4295">
          <cell r="F4295" t="str">
            <v/>
          </cell>
        </row>
        <row r="4296">
          <cell r="F4296" t="str">
            <v/>
          </cell>
        </row>
        <row r="4297">
          <cell r="F4297" t="str">
            <v/>
          </cell>
        </row>
        <row r="4298">
          <cell r="F4298" t="str">
            <v/>
          </cell>
        </row>
        <row r="4299">
          <cell r="F4299" t="str">
            <v/>
          </cell>
        </row>
        <row r="4300">
          <cell r="F4300" t="str">
            <v/>
          </cell>
        </row>
        <row r="4301">
          <cell r="F4301" t="str">
            <v/>
          </cell>
        </row>
        <row r="4302">
          <cell r="F4302" t="str">
            <v/>
          </cell>
        </row>
        <row r="4303">
          <cell r="F4303" t="str">
            <v/>
          </cell>
        </row>
        <row r="4304">
          <cell r="F4304" t="str">
            <v/>
          </cell>
        </row>
        <row r="4305">
          <cell r="F4305" t="str">
            <v/>
          </cell>
        </row>
        <row r="4306">
          <cell r="F4306" t="str">
            <v/>
          </cell>
        </row>
        <row r="4307">
          <cell r="F4307" t="str">
            <v/>
          </cell>
        </row>
        <row r="4308">
          <cell r="F4308" t="str">
            <v/>
          </cell>
        </row>
        <row r="4309">
          <cell r="F4309" t="str">
            <v/>
          </cell>
        </row>
        <row r="4310">
          <cell r="F4310" t="str">
            <v/>
          </cell>
        </row>
        <row r="4311">
          <cell r="F4311" t="str">
            <v/>
          </cell>
        </row>
        <row r="4312">
          <cell r="F4312" t="str">
            <v/>
          </cell>
        </row>
        <row r="4313">
          <cell r="F4313" t="str">
            <v/>
          </cell>
        </row>
        <row r="4314">
          <cell r="F4314" t="str">
            <v/>
          </cell>
        </row>
        <row r="4315">
          <cell r="F4315" t="str">
            <v/>
          </cell>
        </row>
        <row r="4316">
          <cell r="F4316" t="str">
            <v/>
          </cell>
        </row>
        <row r="4317">
          <cell r="F4317" t="str">
            <v/>
          </cell>
        </row>
        <row r="4318">
          <cell r="F4318" t="str">
            <v/>
          </cell>
        </row>
        <row r="4319">
          <cell r="F4319" t="str">
            <v/>
          </cell>
        </row>
        <row r="4320">
          <cell r="F4320" t="str">
            <v/>
          </cell>
        </row>
        <row r="4321">
          <cell r="F4321" t="str">
            <v/>
          </cell>
        </row>
        <row r="4322">
          <cell r="F4322" t="str">
            <v/>
          </cell>
        </row>
        <row r="4323">
          <cell r="F4323" t="str">
            <v/>
          </cell>
        </row>
        <row r="4324">
          <cell r="F4324" t="str">
            <v/>
          </cell>
        </row>
        <row r="4325">
          <cell r="F4325" t="str">
            <v/>
          </cell>
        </row>
        <row r="4326">
          <cell r="F4326" t="str">
            <v/>
          </cell>
        </row>
        <row r="4327">
          <cell r="F4327" t="str">
            <v/>
          </cell>
        </row>
        <row r="4328">
          <cell r="F4328" t="str">
            <v/>
          </cell>
        </row>
        <row r="4329">
          <cell r="F4329" t="str">
            <v/>
          </cell>
        </row>
        <row r="4330">
          <cell r="F4330" t="str">
            <v/>
          </cell>
        </row>
        <row r="4331">
          <cell r="F4331" t="str">
            <v/>
          </cell>
        </row>
        <row r="4332">
          <cell r="F4332" t="str">
            <v/>
          </cell>
        </row>
        <row r="4333">
          <cell r="F4333" t="str">
            <v/>
          </cell>
        </row>
        <row r="4334">
          <cell r="F4334" t="str">
            <v/>
          </cell>
        </row>
        <row r="4335">
          <cell r="F4335" t="str">
            <v/>
          </cell>
        </row>
        <row r="4336">
          <cell r="F4336" t="str">
            <v/>
          </cell>
        </row>
        <row r="4337">
          <cell r="F4337" t="str">
            <v/>
          </cell>
        </row>
        <row r="4338">
          <cell r="F4338" t="str">
            <v/>
          </cell>
        </row>
        <row r="4339">
          <cell r="F4339" t="str">
            <v/>
          </cell>
        </row>
        <row r="4340">
          <cell r="F4340" t="str">
            <v/>
          </cell>
        </row>
        <row r="4341">
          <cell r="F4341" t="str">
            <v/>
          </cell>
        </row>
        <row r="4342">
          <cell r="F4342" t="str">
            <v/>
          </cell>
        </row>
        <row r="4343">
          <cell r="F4343" t="str">
            <v/>
          </cell>
        </row>
        <row r="4344">
          <cell r="F4344" t="str">
            <v/>
          </cell>
        </row>
        <row r="4345">
          <cell r="F4345" t="str">
            <v/>
          </cell>
        </row>
        <row r="4346">
          <cell r="F4346" t="str">
            <v/>
          </cell>
        </row>
        <row r="4347">
          <cell r="F4347" t="str">
            <v/>
          </cell>
        </row>
        <row r="4348">
          <cell r="F4348" t="str">
            <v/>
          </cell>
        </row>
        <row r="4349">
          <cell r="F4349" t="str">
            <v/>
          </cell>
        </row>
        <row r="4350">
          <cell r="F4350" t="str">
            <v/>
          </cell>
        </row>
        <row r="4351">
          <cell r="F4351" t="str">
            <v/>
          </cell>
        </row>
        <row r="4352">
          <cell r="F4352" t="str">
            <v/>
          </cell>
        </row>
        <row r="4353">
          <cell r="F4353" t="str">
            <v/>
          </cell>
        </row>
        <row r="4354">
          <cell r="F4354" t="str">
            <v/>
          </cell>
        </row>
        <row r="4355">
          <cell r="F4355" t="str">
            <v/>
          </cell>
        </row>
        <row r="4356">
          <cell r="F4356" t="str">
            <v/>
          </cell>
        </row>
        <row r="4357">
          <cell r="F4357" t="str">
            <v/>
          </cell>
        </row>
        <row r="4358">
          <cell r="F4358" t="str">
            <v/>
          </cell>
        </row>
        <row r="4359">
          <cell r="F4359" t="str">
            <v/>
          </cell>
        </row>
        <row r="4360">
          <cell r="F4360" t="str">
            <v/>
          </cell>
        </row>
        <row r="4361">
          <cell r="F4361" t="str">
            <v/>
          </cell>
        </row>
        <row r="4362">
          <cell r="F4362" t="str">
            <v/>
          </cell>
        </row>
        <row r="4363">
          <cell r="F4363" t="str">
            <v/>
          </cell>
        </row>
        <row r="4364">
          <cell r="F4364" t="str">
            <v/>
          </cell>
        </row>
        <row r="4365">
          <cell r="F4365" t="str">
            <v/>
          </cell>
        </row>
        <row r="4366">
          <cell r="F4366" t="str">
            <v/>
          </cell>
        </row>
        <row r="4367">
          <cell r="F4367" t="str">
            <v/>
          </cell>
        </row>
        <row r="4368">
          <cell r="F4368" t="str">
            <v/>
          </cell>
        </row>
        <row r="4369">
          <cell r="F4369" t="str">
            <v/>
          </cell>
        </row>
        <row r="4370">
          <cell r="F4370" t="str">
            <v/>
          </cell>
        </row>
        <row r="4371">
          <cell r="F4371" t="str">
            <v/>
          </cell>
        </row>
        <row r="4372">
          <cell r="F4372" t="str">
            <v/>
          </cell>
        </row>
        <row r="4373">
          <cell r="F4373" t="str">
            <v/>
          </cell>
        </row>
        <row r="4374">
          <cell r="F4374" t="str">
            <v/>
          </cell>
        </row>
        <row r="4375">
          <cell r="F4375" t="str">
            <v/>
          </cell>
        </row>
        <row r="4376">
          <cell r="F4376" t="str">
            <v/>
          </cell>
        </row>
        <row r="4377">
          <cell r="F4377" t="str">
            <v/>
          </cell>
        </row>
        <row r="4378">
          <cell r="F4378" t="str">
            <v/>
          </cell>
        </row>
        <row r="4379">
          <cell r="F4379" t="str">
            <v/>
          </cell>
        </row>
        <row r="4380">
          <cell r="F4380" t="str">
            <v/>
          </cell>
        </row>
        <row r="4381">
          <cell r="F4381" t="str">
            <v/>
          </cell>
        </row>
        <row r="4382">
          <cell r="F4382" t="str">
            <v/>
          </cell>
        </row>
        <row r="4383">
          <cell r="F4383" t="str">
            <v/>
          </cell>
        </row>
        <row r="4384">
          <cell r="F4384" t="str">
            <v/>
          </cell>
        </row>
        <row r="4385">
          <cell r="F4385" t="str">
            <v/>
          </cell>
        </row>
        <row r="4386">
          <cell r="F4386" t="str">
            <v/>
          </cell>
        </row>
        <row r="4387">
          <cell r="F4387" t="str">
            <v/>
          </cell>
        </row>
        <row r="4388">
          <cell r="F4388" t="str">
            <v/>
          </cell>
        </row>
        <row r="4389">
          <cell r="F4389" t="str">
            <v/>
          </cell>
        </row>
        <row r="4390">
          <cell r="F4390" t="str">
            <v/>
          </cell>
        </row>
        <row r="4391">
          <cell r="F4391" t="str">
            <v/>
          </cell>
        </row>
        <row r="4392">
          <cell r="F4392" t="str">
            <v/>
          </cell>
        </row>
        <row r="4393">
          <cell r="F4393" t="str">
            <v/>
          </cell>
        </row>
        <row r="4394">
          <cell r="F4394" t="str">
            <v/>
          </cell>
        </row>
        <row r="4395">
          <cell r="F4395" t="str">
            <v/>
          </cell>
        </row>
        <row r="4396">
          <cell r="F4396" t="str">
            <v/>
          </cell>
        </row>
        <row r="4397">
          <cell r="F4397" t="str">
            <v/>
          </cell>
        </row>
        <row r="4398">
          <cell r="F4398" t="str">
            <v/>
          </cell>
        </row>
        <row r="4399">
          <cell r="F4399" t="str">
            <v/>
          </cell>
        </row>
        <row r="4400">
          <cell r="F4400" t="str">
            <v/>
          </cell>
        </row>
        <row r="4401">
          <cell r="F4401" t="str">
            <v/>
          </cell>
        </row>
        <row r="4402">
          <cell r="F4402" t="str">
            <v/>
          </cell>
        </row>
        <row r="4403">
          <cell r="F4403" t="str">
            <v/>
          </cell>
        </row>
        <row r="4404">
          <cell r="F4404" t="str">
            <v/>
          </cell>
        </row>
        <row r="4405">
          <cell r="F4405" t="str">
            <v/>
          </cell>
        </row>
        <row r="4406">
          <cell r="F4406" t="str">
            <v/>
          </cell>
        </row>
        <row r="4407">
          <cell r="F4407" t="str">
            <v/>
          </cell>
        </row>
        <row r="4408">
          <cell r="F4408" t="str">
            <v/>
          </cell>
        </row>
        <row r="4409">
          <cell r="F4409" t="str">
            <v/>
          </cell>
        </row>
        <row r="4410">
          <cell r="F4410" t="str">
            <v/>
          </cell>
        </row>
        <row r="4411">
          <cell r="F4411" t="str">
            <v/>
          </cell>
        </row>
        <row r="4412">
          <cell r="F4412" t="str">
            <v/>
          </cell>
        </row>
        <row r="4413">
          <cell r="F4413" t="str">
            <v/>
          </cell>
        </row>
        <row r="4414">
          <cell r="F4414" t="str">
            <v/>
          </cell>
        </row>
        <row r="4415">
          <cell r="F4415" t="str">
            <v/>
          </cell>
        </row>
        <row r="4416">
          <cell r="F4416" t="str">
            <v/>
          </cell>
        </row>
        <row r="4417">
          <cell r="F4417" t="str">
            <v/>
          </cell>
        </row>
        <row r="4418">
          <cell r="F4418" t="str">
            <v/>
          </cell>
        </row>
        <row r="4419">
          <cell r="F4419" t="str">
            <v/>
          </cell>
        </row>
        <row r="4420">
          <cell r="F4420" t="str">
            <v/>
          </cell>
        </row>
        <row r="4421">
          <cell r="F4421" t="str">
            <v/>
          </cell>
        </row>
        <row r="4422">
          <cell r="F4422" t="str">
            <v/>
          </cell>
        </row>
        <row r="4423">
          <cell r="F4423" t="str">
            <v/>
          </cell>
        </row>
        <row r="4424">
          <cell r="F4424" t="str">
            <v/>
          </cell>
        </row>
        <row r="4425">
          <cell r="F4425" t="str">
            <v/>
          </cell>
        </row>
        <row r="4426">
          <cell r="F4426" t="str">
            <v/>
          </cell>
        </row>
        <row r="4427">
          <cell r="F4427" t="str">
            <v/>
          </cell>
        </row>
        <row r="4428">
          <cell r="F4428" t="str">
            <v/>
          </cell>
        </row>
        <row r="4429">
          <cell r="F4429" t="str">
            <v/>
          </cell>
        </row>
        <row r="4430">
          <cell r="F4430" t="str">
            <v/>
          </cell>
        </row>
        <row r="4431">
          <cell r="F4431" t="str">
            <v/>
          </cell>
        </row>
        <row r="4432">
          <cell r="F4432" t="str">
            <v/>
          </cell>
        </row>
        <row r="4433">
          <cell r="F4433" t="str">
            <v/>
          </cell>
        </row>
        <row r="4434">
          <cell r="F4434" t="str">
            <v/>
          </cell>
        </row>
        <row r="4435">
          <cell r="F4435" t="str">
            <v/>
          </cell>
        </row>
        <row r="4436">
          <cell r="F4436" t="str">
            <v/>
          </cell>
        </row>
        <row r="4437">
          <cell r="F4437" t="str">
            <v/>
          </cell>
        </row>
        <row r="4438">
          <cell r="F4438" t="str">
            <v/>
          </cell>
        </row>
        <row r="4439">
          <cell r="F4439" t="str">
            <v/>
          </cell>
        </row>
        <row r="4440">
          <cell r="F4440" t="str">
            <v/>
          </cell>
        </row>
        <row r="4441">
          <cell r="F4441" t="str">
            <v/>
          </cell>
        </row>
        <row r="4442">
          <cell r="F4442" t="str">
            <v/>
          </cell>
        </row>
        <row r="4443">
          <cell r="F4443" t="str">
            <v/>
          </cell>
        </row>
        <row r="4444">
          <cell r="F4444" t="str">
            <v/>
          </cell>
        </row>
        <row r="4445">
          <cell r="F4445" t="str">
            <v/>
          </cell>
        </row>
        <row r="4446">
          <cell r="F4446" t="str">
            <v/>
          </cell>
        </row>
        <row r="4447">
          <cell r="F4447" t="str">
            <v/>
          </cell>
        </row>
        <row r="4448">
          <cell r="F4448" t="str">
            <v/>
          </cell>
        </row>
        <row r="4449">
          <cell r="F4449" t="str">
            <v/>
          </cell>
        </row>
        <row r="4450">
          <cell r="F4450" t="str">
            <v/>
          </cell>
        </row>
        <row r="4451">
          <cell r="F4451" t="str">
            <v/>
          </cell>
        </row>
        <row r="4452">
          <cell r="F4452" t="str">
            <v/>
          </cell>
        </row>
        <row r="4453">
          <cell r="F4453" t="str">
            <v/>
          </cell>
        </row>
        <row r="4454">
          <cell r="F4454" t="str">
            <v/>
          </cell>
        </row>
        <row r="4455">
          <cell r="F4455" t="str">
            <v/>
          </cell>
        </row>
        <row r="4456">
          <cell r="F4456" t="str">
            <v/>
          </cell>
        </row>
        <row r="4457">
          <cell r="F4457" t="str">
            <v/>
          </cell>
        </row>
        <row r="4458">
          <cell r="F4458" t="str">
            <v/>
          </cell>
        </row>
        <row r="4459">
          <cell r="F4459" t="str">
            <v/>
          </cell>
        </row>
        <row r="4460">
          <cell r="F4460" t="str">
            <v/>
          </cell>
        </row>
        <row r="4461">
          <cell r="F4461" t="str">
            <v/>
          </cell>
        </row>
        <row r="4462">
          <cell r="F4462" t="str">
            <v/>
          </cell>
        </row>
        <row r="4463">
          <cell r="F4463" t="str">
            <v/>
          </cell>
        </row>
        <row r="4464">
          <cell r="F4464" t="str">
            <v/>
          </cell>
        </row>
        <row r="4465">
          <cell r="F4465" t="str">
            <v/>
          </cell>
        </row>
        <row r="4466">
          <cell r="F4466" t="str">
            <v/>
          </cell>
        </row>
        <row r="4467">
          <cell r="F4467" t="str">
            <v/>
          </cell>
        </row>
        <row r="4468">
          <cell r="F4468" t="str">
            <v/>
          </cell>
        </row>
        <row r="4469">
          <cell r="F4469" t="str">
            <v/>
          </cell>
        </row>
        <row r="4470">
          <cell r="F4470" t="str">
            <v/>
          </cell>
        </row>
        <row r="4471">
          <cell r="F4471" t="str">
            <v/>
          </cell>
        </row>
        <row r="4472">
          <cell r="F4472" t="str">
            <v/>
          </cell>
        </row>
        <row r="4473">
          <cell r="F4473" t="str">
            <v/>
          </cell>
        </row>
        <row r="4474">
          <cell r="F4474" t="str">
            <v/>
          </cell>
        </row>
        <row r="4475">
          <cell r="F4475" t="str">
            <v/>
          </cell>
        </row>
        <row r="4476">
          <cell r="F4476" t="str">
            <v/>
          </cell>
        </row>
        <row r="4477">
          <cell r="F4477" t="str">
            <v/>
          </cell>
        </row>
        <row r="4478">
          <cell r="F4478" t="str">
            <v/>
          </cell>
        </row>
        <row r="4479">
          <cell r="F4479" t="str">
            <v/>
          </cell>
        </row>
        <row r="4480">
          <cell r="F4480" t="str">
            <v/>
          </cell>
        </row>
        <row r="4481">
          <cell r="F4481" t="str">
            <v/>
          </cell>
        </row>
        <row r="4482">
          <cell r="F4482" t="str">
            <v/>
          </cell>
        </row>
        <row r="4483">
          <cell r="F4483" t="str">
            <v/>
          </cell>
        </row>
        <row r="4484">
          <cell r="F4484" t="str">
            <v/>
          </cell>
        </row>
        <row r="4485">
          <cell r="F4485" t="str">
            <v/>
          </cell>
        </row>
        <row r="4486">
          <cell r="F4486" t="str">
            <v/>
          </cell>
        </row>
        <row r="4487">
          <cell r="F4487" t="str">
            <v/>
          </cell>
        </row>
        <row r="4488">
          <cell r="F4488" t="str">
            <v/>
          </cell>
        </row>
        <row r="4489">
          <cell r="F4489" t="str">
            <v/>
          </cell>
        </row>
        <row r="4490">
          <cell r="F4490" t="str">
            <v/>
          </cell>
        </row>
        <row r="4491">
          <cell r="F4491" t="str">
            <v/>
          </cell>
        </row>
        <row r="4492">
          <cell r="F4492" t="str">
            <v/>
          </cell>
        </row>
        <row r="4493">
          <cell r="F4493" t="str">
            <v/>
          </cell>
        </row>
        <row r="4494">
          <cell r="F4494" t="str">
            <v/>
          </cell>
        </row>
        <row r="4495">
          <cell r="F4495" t="str">
            <v/>
          </cell>
        </row>
        <row r="4496">
          <cell r="F4496" t="str">
            <v/>
          </cell>
        </row>
        <row r="4497">
          <cell r="F4497" t="str">
            <v/>
          </cell>
        </row>
        <row r="4498">
          <cell r="F4498" t="str">
            <v/>
          </cell>
        </row>
        <row r="4499">
          <cell r="F4499" t="str">
            <v/>
          </cell>
        </row>
        <row r="4500">
          <cell r="F4500" t="str">
            <v/>
          </cell>
        </row>
        <row r="4501">
          <cell r="F4501" t="str">
            <v/>
          </cell>
        </row>
        <row r="4502">
          <cell r="F4502" t="str">
            <v/>
          </cell>
        </row>
        <row r="4503">
          <cell r="F4503" t="str">
            <v/>
          </cell>
        </row>
        <row r="4504">
          <cell r="F4504" t="str">
            <v/>
          </cell>
        </row>
        <row r="4505">
          <cell r="F4505" t="str">
            <v/>
          </cell>
        </row>
        <row r="4506">
          <cell r="F4506" t="str">
            <v/>
          </cell>
        </row>
        <row r="4507">
          <cell r="F4507" t="str">
            <v/>
          </cell>
        </row>
        <row r="4508">
          <cell r="F4508" t="str">
            <v/>
          </cell>
        </row>
        <row r="4509">
          <cell r="F4509" t="str">
            <v/>
          </cell>
        </row>
        <row r="4510">
          <cell r="F4510" t="str">
            <v/>
          </cell>
        </row>
        <row r="4511">
          <cell r="F4511" t="str">
            <v/>
          </cell>
        </row>
        <row r="4512">
          <cell r="F4512" t="str">
            <v/>
          </cell>
        </row>
        <row r="4513">
          <cell r="F4513" t="str">
            <v/>
          </cell>
        </row>
        <row r="4514">
          <cell r="F4514" t="str">
            <v/>
          </cell>
        </row>
        <row r="4515">
          <cell r="F4515" t="str">
            <v/>
          </cell>
        </row>
        <row r="4516">
          <cell r="F4516" t="str">
            <v/>
          </cell>
        </row>
        <row r="4517">
          <cell r="F4517" t="str">
            <v/>
          </cell>
        </row>
        <row r="4518">
          <cell r="F4518" t="str">
            <v/>
          </cell>
        </row>
        <row r="4519">
          <cell r="F4519" t="str">
            <v/>
          </cell>
        </row>
        <row r="4520">
          <cell r="F4520" t="str">
            <v/>
          </cell>
        </row>
        <row r="4521">
          <cell r="F4521" t="str">
            <v/>
          </cell>
        </row>
        <row r="4522">
          <cell r="F4522" t="str">
            <v/>
          </cell>
        </row>
        <row r="4523">
          <cell r="F4523" t="str">
            <v/>
          </cell>
        </row>
        <row r="4524">
          <cell r="F4524" t="str">
            <v/>
          </cell>
        </row>
        <row r="4525">
          <cell r="F4525" t="str">
            <v/>
          </cell>
        </row>
        <row r="4526">
          <cell r="F4526" t="str">
            <v/>
          </cell>
        </row>
        <row r="4527">
          <cell r="F4527" t="str">
            <v/>
          </cell>
        </row>
        <row r="4528">
          <cell r="F4528" t="str">
            <v/>
          </cell>
        </row>
        <row r="4529">
          <cell r="F4529" t="str">
            <v/>
          </cell>
        </row>
        <row r="4530">
          <cell r="F4530" t="str">
            <v/>
          </cell>
        </row>
        <row r="4531">
          <cell r="F4531" t="str">
            <v/>
          </cell>
        </row>
        <row r="4532">
          <cell r="F4532" t="str">
            <v/>
          </cell>
        </row>
        <row r="4533">
          <cell r="F4533" t="str">
            <v/>
          </cell>
        </row>
        <row r="4534">
          <cell r="F4534" t="str">
            <v/>
          </cell>
        </row>
        <row r="4535">
          <cell r="F4535" t="str">
            <v/>
          </cell>
        </row>
        <row r="4536">
          <cell r="F4536" t="str">
            <v/>
          </cell>
        </row>
        <row r="4537">
          <cell r="F4537" t="str">
            <v/>
          </cell>
        </row>
        <row r="4538">
          <cell r="F4538" t="str">
            <v/>
          </cell>
        </row>
        <row r="4539">
          <cell r="F4539" t="str">
            <v/>
          </cell>
        </row>
        <row r="4540">
          <cell r="F4540" t="str">
            <v/>
          </cell>
        </row>
        <row r="4541">
          <cell r="F4541" t="str">
            <v/>
          </cell>
        </row>
        <row r="4542">
          <cell r="F4542" t="str">
            <v/>
          </cell>
        </row>
        <row r="4543">
          <cell r="F4543" t="str">
            <v/>
          </cell>
        </row>
        <row r="4544">
          <cell r="F4544" t="str">
            <v/>
          </cell>
        </row>
        <row r="4545">
          <cell r="F4545" t="str">
            <v/>
          </cell>
        </row>
        <row r="4546">
          <cell r="F4546" t="str">
            <v/>
          </cell>
        </row>
        <row r="4547">
          <cell r="F4547" t="str">
            <v/>
          </cell>
        </row>
        <row r="4548">
          <cell r="F4548" t="str">
            <v/>
          </cell>
        </row>
        <row r="4549">
          <cell r="F4549" t="str">
            <v/>
          </cell>
        </row>
        <row r="4550">
          <cell r="F4550" t="str">
            <v/>
          </cell>
        </row>
        <row r="4551">
          <cell r="F4551" t="str">
            <v/>
          </cell>
        </row>
        <row r="4552">
          <cell r="F4552" t="str">
            <v/>
          </cell>
        </row>
        <row r="4553">
          <cell r="F4553" t="str">
            <v/>
          </cell>
        </row>
        <row r="4554">
          <cell r="F4554" t="str">
            <v/>
          </cell>
        </row>
        <row r="4555">
          <cell r="F4555" t="str">
            <v/>
          </cell>
        </row>
        <row r="4556">
          <cell r="F4556" t="str">
            <v/>
          </cell>
        </row>
        <row r="4557">
          <cell r="F4557" t="str">
            <v/>
          </cell>
        </row>
        <row r="4558">
          <cell r="F4558" t="str">
            <v/>
          </cell>
        </row>
        <row r="4559">
          <cell r="F4559" t="str">
            <v/>
          </cell>
        </row>
        <row r="4560">
          <cell r="F4560" t="str">
            <v/>
          </cell>
        </row>
        <row r="4561">
          <cell r="F4561" t="str">
            <v/>
          </cell>
        </row>
        <row r="4562">
          <cell r="F4562" t="str">
            <v/>
          </cell>
        </row>
        <row r="4563">
          <cell r="F4563" t="str">
            <v/>
          </cell>
        </row>
        <row r="4564">
          <cell r="F4564" t="str">
            <v/>
          </cell>
        </row>
        <row r="4565">
          <cell r="F4565" t="str">
            <v/>
          </cell>
        </row>
        <row r="4566">
          <cell r="F4566" t="str">
            <v/>
          </cell>
        </row>
        <row r="4567">
          <cell r="F4567" t="str">
            <v/>
          </cell>
        </row>
        <row r="4568">
          <cell r="F4568" t="str">
            <v/>
          </cell>
        </row>
        <row r="4569">
          <cell r="F4569" t="str">
            <v/>
          </cell>
        </row>
        <row r="4570">
          <cell r="F4570" t="str">
            <v/>
          </cell>
        </row>
        <row r="4571">
          <cell r="F4571" t="str">
            <v/>
          </cell>
        </row>
        <row r="4572">
          <cell r="F4572" t="str">
            <v/>
          </cell>
        </row>
        <row r="4573">
          <cell r="F4573" t="str">
            <v/>
          </cell>
        </row>
        <row r="4574">
          <cell r="F4574" t="str">
            <v/>
          </cell>
        </row>
        <row r="4575">
          <cell r="F4575" t="str">
            <v/>
          </cell>
        </row>
        <row r="4576">
          <cell r="F4576" t="str">
            <v/>
          </cell>
        </row>
        <row r="4577">
          <cell r="F4577" t="str">
            <v/>
          </cell>
        </row>
        <row r="4578">
          <cell r="F4578" t="str">
            <v/>
          </cell>
        </row>
        <row r="4579">
          <cell r="F4579" t="str">
            <v/>
          </cell>
        </row>
        <row r="4580">
          <cell r="F4580" t="str">
            <v/>
          </cell>
        </row>
        <row r="4581">
          <cell r="F4581" t="str">
            <v/>
          </cell>
        </row>
        <row r="4582">
          <cell r="F4582" t="str">
            <v/>
          </cell>
        </row>
        <row r="4583">
          <cell r="F4583" t="str">
            <v/>
          </cell>
        </row>
        <row r="4584">
          <cell r="F4584" t="str">
            <v/>
          </cell>
        </row>
        <row r="4585">
          <cell r="F4585" t="str">
            <v/>
          </cell>
        </row>
        <row r="4586">
          <cell r="F4586" t="str">
            <v/>
          </cell>
        </row>
        <row r="4587">
          <cell r="F4587" t="str">
            <v/>
          </cell>
        </row>
        <row r="4588">
          <cell r="F4588" t="str">
            <v/>
          </cell>
        </row>
        <row r="4589">
          <cell r="F4589" t="str">
            <v/>
          </cell>
        </row>
        <row r="4590">
          <cell r="F4590" t="str">
            <v/>
          </cell>
        </row>
        <row r="4591">
          <cell r="F4591" t="str">
            <v/>
          </cell>
        </row>
        <row r="4592">
          <cell r="F4592" t="str">
            <v/>
          </cell>
        </row>
        <row r="4593">
          <cell r="F4593" t="str">
            <v/>
          </cell>
        </row>
        <row r="4594">
          <cell r="F4594" t="str">
            <v/>
          </cell>
        </row>
        <row r="4595">
          <cell r="F4595" t="str">
            <v/>
          </cell>
        </row>
        <row r="4596">
          <cell r="F4596" t="str">
            <v/>
          </cell>
        </row>
        <row r="4597">
          <cell r="F4597" t="str">
            <v/>
          </cell>
        </row>
        <row r="4598">
          <cell r="F4598" t="str">
            <v/>
          </cell>
        </row>
        <row r="4599">
          <cell r="F4599" t="str">
            <v/>
          </cell>
        </row>
        <row r="4600">
          <cell r="F4600" t="str">
            <v/>
          </cell>
        </row>
        <row r="4601">
          <cell r="F4601" t="str">
            <v/>
          </cell>
        </row>
        <row r="4602">
          <cell r="F4602" t="str">
            <v/>
          </cell>
        </row>
        <row r="4603">
          <cell r="F4603" t="str">
            <v/>
          </cell>
        </row>
        <row r="4604">
          <cell r="F4604" t="str">
            <v/>
          </cell>
        </row>
        <row r="4605">
          <cell r="F4605" t="str">
            <v/>
          </cell>
        </row>
        <row r="4606">
          <cell r="F4606" t="str">
            <v/>
          </cell>
        </row>
        <row r="4607">
          <cell r="F4607" t="str">
            <v/>
          </cell>
        </row>
        <row r="4608">
          <cell r="F4608" t="str">
            <v/>
          </cell>
        </row>
        <row r="4609">
          <cell r="F4609" t="str">
            <v/>
          </cell>
        </row>
        <row r="4610">
          <cell r="F4610" t="str">
            <v/>
          </cell>
        </row>
        <row r="4611">
          <cell r="F4611" t="str">
            <v/>
          </cell>
        </row>
        <row r="4612">
          <cell r="F4612" t="str">
            <v/>
          </cell>
        </row>
        <row r="4613">
          <cell r="F4613" t="str">
            <v/>
          </cell>
        </row>
        <row r="4614">
          <cell r="F4614" t="str">
            <v/>
          </cell>
        </row>
        <row r="4615">
          <cell r="F4615" t="str">
            <v/>
          </cell>
        </row>
        <row r="4616">
          <cell r="F4616" t="str">
            <v/>
          </cell>
        </row>
        <row r="4617">
          <cell r="F4617" t="str">
            <v/>
          </cell>
        </row>
        <row r="4618">
          <cell r="F4618" t="str">
            <v/>
          </cell>
        </row>
        <row r="4619">
          <cell r="F4619" t="str">
            <v/>
          </cell>
        </row>
        <row r="4620">
          <cell r="F4620" t="str">
            <v/>
          </cell>
        </row>
        <row r="4621">
          <cell r="F4621" t="str">
            <v/>
          </cell>
        </row>
        <row r="4622">
          <cell r="F4622" t="str">
            <v/>
          </cell>
        </row>
        <row r="4623">
          <cell r="F4623" t="str">
            <v/>
          </cell>
        </row>
        <row r="4624">
          <cell r="F4624" t="str">
            <v/>
          </cell>
        </row>
        <row r="4625">
          <cell r="F4625" t="str">
            <v/>
          </cell>
        </row>
        <row r="4626">
          <cell r="F4626" t="str">
            <v/>
          </cell>
        </row>
        <row r="4627">
          <cell r="F4627" t="str">
            <v/>
          </cell>
        </row>
        <row r="4628">
          <cell r="F4628" t="str">
            <v/>
          </cell>
        </row>
        <row r="4629">
          <cell r="F4629" t="str">
            <v/>
          </cell>
        </row>
        <row r="4630">
          <cell r="F4630" t="str">
            <v/>
          </cell>
        </row>
        <row r="4631">
          <cell r="F4631" t="str">
            <v/>
          </cell>
        </row>
        <row r="4632">
          <cell r="F4632" t="str">
            <v/>
          </cell>
        </row>
        <row r="4633">
          <cell r="F4633" t="str">
            <v/>
          </cell>
        </row>
        <row r="4634">
          <cell r="F4634" t="str">
            <v/>
          </cell>
        </row>
        <row r="4635">
          <cell r="F4635" t="str">
            <v/>
          </cell>
        </row>
        <row r="4636">
          <cell r="F4636" t="str">
            <v/>
          </cell>
        </row>
        <row r="4637">
          <cell r="F4637" t="str">
            <v/>
          </cell>
        </row>
        <row r="4638">
          <cell r="F4638" t="str">
            <v/>
          </cell>
        </row>
        <row r="4639">
          <cell r="F4639" t="str">
            <v/>
          </cell>
        </row>
        <row r="4640">
          <cell r="F4640" t="str">
            <v/>
          </cell>
        </row>
        <row r="4641">
          <cell r="F4641" t="str">
            <v/>
          </cell>
        </row>
        <row r="4642">
          <cell r="F4642" t="str">
            <v/>
          </cell>
        </row>
        <row r="4643">
          <cell r="F4643" t="str">
            <v/>
          </cell>
        </row>
        <row r="4644">
          <cell r="F4644" t="str">
            <v/>
          </cell>
        </row>
        <row r="4645">
          <cell r="F4645" t="str">
            <v/>
          </cell>
        </row>
        <row r="4646">
          <cell r="F4646" t="str">
            <v/>
          </cell>
        </row>
        <row r="4647">
          <cell r="F4647" t="str">
            <v/>
          </cell>
        </row>
        <row r="4648">
          <cell r="F4648" t="str">
            <v/>
          </cell>
        </row>
        <row r="4649">
          <cell r="F4649" t="str">
            <v/>
          </cell>
        </row>
        <row r="4650">
          <cell r="F4650" t="str">
            <v/>
          </cell>
        </row>
        <row r="4651">
          <cell r="F4651" t="str">
            <v/>
          </cell>
        </row>
        <row r="4652">
          <cell r="F4652" t="str">
            <v/>
          </cell>
        </row>
        <row r="4653">
          <cell r="F4653" t="str">
            <v/>
          </cell>
        </row>
        <row r="4654">
          <cell r="F4654" t="str">
            <v/>
          </cell>
        </row>
        <row r="4655">
          <cell r="F4655" t="str">
            <v/>
          </cell>
        </row>
        <row r="4656">
          <cell r="F4656" t="str">
            <v/>
          </cell>
        </row>
        <row r="4657">
          <cell r="F4657" t="str">
            <v/>
          </cell>
        </row>
        <row r="4658">
          <cell r="F4658" t="str">
            <v/>
          </cell>
        </row>
        <row r="4659">
          <cell r="F4659" t="str">
            <v/>
          </cell>
        </row>
        <row r="4660">
          <cell r="F4660" t="str">
            <v/>
          </cell>
        </row>
        <row r="4661">
          <cell r="F4661" t="str">
            <v/>
          </cell>
        </row>
        <row r="4662">
          <cell r="F4662" t="str">
            <v/>
          </cell>
        </row>
        <row r="4663">
          <cell r="F4663" t="str">
            <v/>
          </cell>
        </row>
        <row r="4664">
          <cell r="F4664" t="str">
            <v/>
          </cell>
        </row>
        <row r="4665">
          <cell r="F4665" t="str">
            <v/>
          </cell>
        </row>
        <row r="4666">
          <cell r="F4666" t="str">
            <v/>
          </cell>
        </row>
        <row r="4667">
          <cell r="F4667" t="str">
            <v/>
          </cell>
        </row>
        <row r="4668">
          <cell r="F4668" t="str">
            <v/>
          </cell>
        </row>
        <row r="4669">
          <cell r="F4669" t="str">
            <v/>
          </cell>
        </row>
        <row r="4670">
          <cell r="F4670" t="str">
            <v/>
          </cell>
        </row>
        <row r="4671">
          <cell r="F4671" t="str">
            <v/>
          </cell>
        </row>
        <row r="4672">
          <cell r="F4672" t="str">
            <v/>
          </cell>
        </row>
        <row r="4673">
          <cell r="F4673" t="str">
            <v/>
          </cell>
        </row>
        <row r="4674">
          <cell r="F4674" t="str">
            <v/>
          </cell>
        </row>
        <row r="4675">
          <cell r="F4675" t="str">
            <v/>
          </cell>
        </row>
        <row r="4676">
          <cell r="F4676" t="str">
            <v/>
          </cell>
        </row>
        <row r="4677">
          <cell r="F4677" t="str">
            <v/>
          </cell>
        </row>
        <row r="4678">
          <cell r="F4678" t="str">
            <v/>
          </cell>
        </row>
        <row r="4679">
          <cell r="F4679" t="str">
            <v/>
          </cell>
        </row>
        <row r="4680">
          <cell r="F4680" t="str">
            <v/>
          </cell>
        </row>
        <row r="4681">
          <cell r="F4681" t="str">
            <v/>
          </cell>
        </row>
        <row r="4682">
          <cell r="F4682" t="str">
            <v/>
          </cell>
        </row>
        <row r="4683">
          <cell r="F4683" t="str">
            <v/>
          </cell>
        </row>
        <row r="4684">
          <cell r="F4684" t="str">
            <v/>
          </cell>
        </row>
        <row r="4685">
          <cell r="F4685" t="str">
            <v/>
          </cell>
        </row>
        <row r="4686">
          <cell r="F4686" t="str">
            <v/>
          </cell>
        </row>
        <row r="4687">
          <cell r="F4687" t="str">
            <v/>
          </cell>
        </row>
        <row r="4688">
          <cell r="F4688" t="str">
            <v/>
          </cell>
        </row>
        <row r="4689">
          <cell r="F4689" t="str">
            <v/>
          </cell>
        </row>
        <row r="4690">
          <cell r="F4690" t="str">
            <v/>
          </cell>
        </row>
        <row r="4691">
          <cell r="F4691" t="str">
            <v/>
          </cell>
        </row>
        <row r="4692">
          <cell r="F4692" t="str">
            <v/>
          </cell>
        </row>
        <row r="4693">
          <cell r="F4693" t="str">
            <v/>
          </cell>
        </row>
        <row r="4694">
          <cell r="F4694" t="str">
            <v/>
          </cell>
        </row>
        <row r="4695">
          <cell r="F4695" t="str">
            <v/>
          </cell>
        </row>
        <row r="4696">
          <cell r="F4696" t="str">
            <v/>
          </cell>
        </row>
        <row r="4697">
          <cell r="F4697" t="str">
            <v/>
          </cell>
        </row>
        <row r="4698">
          <cell r="F4698" t="str">
            <v/>
          </cell>
        </row>
        <row r="4699">
          <cell r="F4699" t="str">
            <v/>
          </cell>
        </row>
        <row r="4700">
          <cell r="F4700" t="str">
            <v/>
          </cell>
        </row>
        <row r="4701">
          <cell r="F4701" t="str">
            <v/>
          </cell>
        </row>
        <row r="4702">
          <cell r="F4702" t="str">
            <v/>
          </cell>
        </row>
        <row r="4703">
          <cell r="F4703" t="str">
            <v/>
          </cell>
        </row>
        <row r="4704">
          <cell r="F4704" t="str">
            <v/>
          </cell>
        </row>
        <row r="4705">
          <cell r="F4705" t="str">
            <v/>
          </cell>
        </row>
        <row r="4706">
          <cell r="F4706" t="str">
            <v/>
          </cell>
        </row>
        <row r="4707">
          <cell r="F4707" t="str">
            <v/>
          </cell>
        </row>
        <row r="4708">
          <cell r="F4708" t="str">
            <v/>
          </cell>
        </row>
        <row r="4709">
          <cell r="F4709" t="str">
            <v/>
          </cell>
        </row>
        <row r="4710">
          <cell r="F4710" t="str">
            <v/>
          </cell>
        </row>
        <row r="4711">
          <cell r="F4711" t="str">
            <v/>
          </cell>
        </row>
        <row r="4712">
          <cell r="F4712" t="str">
            <v/>
          </cell>
        </row>
        <row r="4713">
          <cell r="F4713" t="str">
            <v/>
          </cell>
        </row>
        <row r="4714">
          <cell r="F4714" t="str">
            <v/>
          </cell>
        </row>
        <row r="4715">
          <cell r="F4715" t="str">
            <v/>
          </cell>
        </row>
        <row r="4716">
          <cell r="F4716" t="str">
            <v/>
          </cell>
        </row>
        <row r="4717">
          <cell r="F4717" t="str">
            <v/>
          </cell>
        </row>
        <row r="4718">
          <cell r="F4718" t="str">
            <v/>
          </cell>
        </row>
        <row r="4719">
          <cell r="F4719" t="str">
            <v/>
          </cell>
        </row>
        <row r="4720">
          <cell r="F4720" t="str">
            <v/>
          </cell>
        </row>
        <row r="4721">
          <cell r="F4721" t="str">
            <v/>
          </cell>
        </row>
        <row r="4722">
          <cell r="F4722" t="str">
            <v/>
          </cell>
        </row>
        <row r="4723">
          <cell r="F4723" t="str">
            <v/>
          </cell>
        </row>
        <row r="4724">
          <cell r="F4724" t="str">
            <v/>
          </cell>
        </row>
        <row r="4725">
          <cell r="F4725" t="str">
            <v/>
          </cell>
        </row>
        <row r="4726">
          <cell r="F4726" t="str">
            <v/>
          </cell>
        </row>
        <row r="4727">
          <cell r="F4727" t="str">
            <v/>
          </cell>
        </row>
        <row r="4728">
          <cell r="F4728" t="str">
            <v/>
          </cell>
        </row>
        <row r="4729">
          <cell r="F4729" t="str">
            <v/>
          </cell>
        </row>
        <row r="4730">
          <cell r="F4730" t="str">
            <v/>
          </cell>
        </row>
        <row r="4731">
          <cell r="F4731" t="str">
            <v/>
          </cell>
        </row>
        <row r="4732">
          <cell r="F4732" t="str">
            <v/>
          </cell>
        </row>
        <row r="4733">
          <cell r="F4733" t="str">
            <v/>
          </cell>
        </row>
        <row r="4734">
          <cell r="F4734" t="str">
            <v/>
          </cell>
        </row>
        <row r="4735">
          <cell r="F4735" t="str">
            <v/>
          </cell>
        </row>
        <row r="4736">
          <cell r="F4736" t="str">
            <v/>
          </cell>
        </row>
        <row r="4737">
          <cell r="F4737" t="str">
            <v/>
          </cell>
        </row>
        <row r="4738">
          <cell r="F4738" t="str">
            <v/>
          </cell>
        </row>
        <row r="4739">
          <cell r="F4739" t="str">
            <v/>
          </cell>
        </row>
        <row r="4740">
          <cell r="F4740" t="str">
            <v/>
          </cell>
        </row>
        <row r="4741">
          <cell r="F4741" t="str">
            <v/>
          </cell>
        </row>
        <row r="4742">
          <cell r="F4742" t="str">
            <v/>
          </cell>
        </row>
        <row r="4743">
          <cell r="F4743" t="str">
            <v/>
          </cell>
        </row>
        <row r="4744">
          <cell r="F4744" t="str">
            <v/>
          </cell>
        </row>
        <row r="4745">
          <cell r="F4745" t="str">
            <v/>
          </cell>
        </row>
        <row r="4746">
          <cell r="F4746" t="str">
            <v/>
          </cell>
        </row>
        <row r="4747">
          <cell r="F4747" t="str">
            <v/>
          </cell>
        </row>
        <row r="4748">
          <cell r="F4748" t="str">
            <v/>
          </cell>
        </row>
        <row r="4749">
          <cell r="F4749" t="str">
            <v/>
          </cell>
        </row>
        <row r="4750">
          <cell r="F4750" t="str">
            <v/>
          </cell>
        </row>
        <row r="4751">
          <cell r="F4751" t="str">
            <v/>
          </cell>
        </row>
        <row r="4752">
          <cell r="F4752" t="str">
            <v/>
          </cell>
        </row>
        <row r="4753">
          <cell r="F4753" t="str">
            <v/>
          </cell>
        </row>
        <row r="4754">
          <cell r="F4754" t="str">
            <v/>
          </cell>
        </row>
        <row r="4755">
          <cell r="F4755" t="str">
            <v/>
          </cell>
        </row>
        <row r="4756">
          <cell r="F4756" t="str">
            <v/>
          </cell>
        </row>
        <row r="4757">
          <cell r="F4757" t="str">
            <v/>
          </cell>
        </row>
        <row r="4758">
          <cell r="F4758" t="str">
            <v/>
          </cell>
        </row>
        <row r="4759">
          <cell r="F4759" t="str">
            <v/>
          </cell>
        </row>
        <row r="4760">
          <cell r="F4760" t="str">
            <v/>
          </cell>
        </row>
        <row r="4761">
          <cell r="F4761" t="str">
            <v/>
          </cell>
        </row>
        <row r="4762">
          <cell r="F4762" t="str">
            <v/>
          </cell>
        </row>
        <row r="4763">
          <cell r="F4763" t="str">
            <v/>
          </cell>
        </row>
        <row r="4764">
          <cell r="F4764" t="str">
            <v/>
          </cell>
        </row>
        <row r="4765">
          <cell r="F4765" t="str">
            <v/>
          </cell>
        </row>
        <row r="4766">
          <cell r="F4766" t="str">
            <v/>
          </cell>
        </row>
        <row r="4767">
          <cell r="F4767" t="str">
            <v/>
          </cell>
        </row>
        <row r="4768">
          <cell r="F4768" t="str">
            <v/>
          </cell>
        </row>
        <row r="4769">
          <cell r="F4769" t="str">
            <v/>
          </cell>
        </row>
        <row r="4770">
          <cell r="F4770" t="str">
            <v/>
          </cell>
        </row>
        <row r="4771">
          <cell r="F4771" t="str">
            <v/>
          </cell>
        </row>
        <row r="4772">
          <cell r="F4772" t="str">
            <v/>
          </cell>
        </row>
        <row r="4773">
          <cell r="F4773" t="str">
            <v/>
          </cell>
        </row>
        <row r="4774">
          <cell r="F4774" t="str">
            <v/>
          </cell>
        </row>
        <row r="4775">
          <cell r="F4775" t="str">
            <v/>
          </cell>
        </row>
        <row r="4776">
          <cell r="F4776" t="str">
            <v/>
          </cell>
        </row>
        <row r="4777">
          <cell r="F4777" t="str">
            <v/>
          </cell>
        </row>
        <row r="4778">
          <cell r="F4778" t="str">
            <v/>
          </cell>
        </row>
        <row r="4779">
          <cell r="F4779" t="str">
            <v/>
          </cell>
        </row>
        <row r="4780">
          <cell r="F4780" t="str">
            <v/>
          </cell>
        </row>
        <row r="4781">
          <cell r="F4781" t="str">
            <v/>
          </cell>
        </row>
        <row r="4782">
          <cell r="F4782" t="str">
            <v/>
          </cell>
        </row>
        <row r="4783">
          <cell r="F4783" t="str">
            <v/>
          </cell>
        </row>
        <row r="4784">
          <cell r="F4784" t="str">
            <v/>
          </cell>
        </row>
        <row r="4785">
          <cell r="F4785" t="str">
            <v/>
          </cell>
        </row>
        <row r="4786">
          <cell r="F4786" t="str">
            <v/>
          </cell>
        </row>
        <row r="4787">
          <cell r="F4787" t="str">
            <v/>
          </cell>
        </row>
        <row r="4788">
          <cell r="F4788" t="str">
            <v/>
          </cell>
        </row>
        <row r="4789">
          <cell r="F4789" t="str">
            <v/>
          </cell>
        </row>
        <row r="4790">
          <cell r="F4790" t="str">
            <v/>
          </cell>
        </row>
        <row r="4791">
          <cell r="F4791" t="str">
            <v/>
          </cell>
        </row>
        <row r="4792">
          <cell r="F4792" t="str">
            <v/>
          </cell>
        </row>
        <row r="4793">
          <cell r="F4793" t="str">
            <v/>
          </cell>
        </row>
        <row r="4794">
          <cell r="F4794" t="str">
            <v/>
          </cell>
        </row>
        <row r="4795">
          <cell r="F4795" t="str">
            <v/>
          </cell>
        </row>
        <row r="4796">
          <cell r="F4796" t="str">
            <v/>
          </cell>
        </row>
        <row r="4797">
          <cell r="F4797" t="str">
            <v/>
          </cell>
        </row>
        <row r="4798">
          <cell r="F4798" t="str">
            <v/>
          </cell>
        </row>
        <row r="4799">
          <cell r="F4799" t="str">
            <v/>
          </cell>
        </row>
        <row r="4800">
          <cell r="F4800" t="str">
            <v/>
          </cell>
        </row>
        <row r="4801">
          <cell r="F4801" t="str">
            <v/>
          </cell>
        </row>
        <row r="4802">
          <cell r="F4802" t="str">
            <v/>
          </cell>
        </row>
        <row r="4803">
          <cell r="F4803" t="str">
            <v/>
          </cell>
        </row>
        <row r="4804">
          <cell r="F4804" t="str">
            <v/>
          </cell>
        </row>
        <row r="4805">
          <cell r="F4805" t="str">
            <v/>
          </cell>
        </row>
        <row r="4806">
          <cell r="F4806" t="str">
            <v/>
          </cell>
        </row>
        <row r="4807">
          <cell r="F4807" t="str">
            <v/>
          </cell>
        </row>
        <row r="4808">
          <cell r="F4808" t="str">
            <v/>
          </cell>
        </row>
        <row r="4809">
          <cell r="F4809" t="str">
            <v/>
          </cell>
        </row>
        <row r="4810">
          <cell r="F4810" t="str">
            <v/>
          </cell>
        </row>
        <row r="4811">
          <cell r="F4811" t="str">
            <v/>
          </cell>
        </row>
        <row r="4812">
          <cell r="F4812" t="str">
            <v/>
          </cell>
        </row>
        <row r="4813">
          <cell r="F4813" t="str">
            <v/>
          </cell>
        </row>
        <row r="4814">
          <cell r="F4814" t="str">
            <v/>
          </cell>
        </row>
        <row r="4815">
          <cell r="F4815" t="str">
            <v/>
          </cell>
        </row>
        <row r="4816">
          <cell r="F4816" t="str">
            <v/>
          </cell>
        </row>
        <row r="4817">
          <cell r="F4817" t="str">
            <v/>
          </cell>
        </row>
        <row r="4818">
          <cell r="F4818" t="str">
            <v/>
          </cell>
        </row>
        <row r="4819">
          <cell r="F4819" t="str">
            <v/>
          </cell>
        </row>
        <row r="4820">
          <cell r="F4820" t="str">
            <v/>
          </cell>
        </row>
        <row r="4821">
          <cell r="F4821" t="str">
            <v/>
          </cell>
        </row>
        <row r="4822">
          <cell r="F4822" t="str">
            <v/>
          </cell>
        </row>
        <row r="4823">
          <cell r="F4823" t="str">
            <v/>
          </cell>
        </row>
        <row r="4824">
          <cell r="F4824" t="str">
            <v/>
          </cell>
        </row>
        <row r="4825">
          <cell r="F4825" t="str">
            <v/>
          </cell>
        </row>
        <row r="4826">
          <cell r="F4826" t="str">
            <v/>
          </cell>
        </row>
        <row r="4827">
          <cell r="F4827" t="str">
            <v/>
          </cell>
        </row>
        <row r="4828">
          <cell r="F4828" t="str">
            <v/>
          </cell>
        </row>
        <row r="4829">
          <cell r="F4829" t="str">
            <v/>
          </cell>
        </row>
        <row r="4830">
          <cell r="F4830" t="str">
            <v/>
          </cell>
        </row>
        <row r="4831">
          <cell r="F4831" t="str">
            <v/>
          </cell>
        </row>
        <row r="4832">
          <cell r="F4832" t="str">
            <v/>
          </cell>
        </row>
        <row r="4833">
          <cell r="F4833" t="str">
            <v/>
          </cell>
        </row>
        <row r="4834">
          <cell r="F4834" t="str">
            <v/>
          </cell>
        </row>
        <row r="4835">
          <cell r="F4835" t="str">
            <v/>
          </cell>
        </row>
        <row r="4836">
          <cell r="F4836" t="str">
            <v/>
          </cell>
        </row>
        <row r="4837">
          <cell r="F4837" t="str">
            <v/>
          </cell>
        </row>
        <row r="4838">
          <cell r="F4838" t="str">
            <v/>
          </cell>
        </row>
        <row r="4839">
          <cell r="F4839" t="str">
            <v/>
          </cell>
        </row>
        <row r="4840">
          <cell r="F4840" t="str">
            <v/>
          </cell>
        </row>
        <row r="4841">
          <cell r="F4841" t="str">
            <v/>
          </cell>
        </row>
        <row r="4842">
          <cell r="F4842" t="str">
            <v/>
          </cell>
        </row>
        <row r="4843">
          <cell r="F4843" t="str">
            <v/>
          </cell>
        </row>
        <row r="4844">
          <cell r="F4844" t="str">
            <v/>
          </cell>
        </row>
        <row r="4845">
          <cell r="F4845" t="str">
            <v/>
          </cell>
        </row>
        <row r="4846">
          <cell r="F4846" t="str">
            <v/>
          </cell>
        </row>
        <row r="4847">
          <cell r="F4847" t="str">
            <v/>
          </cell>
        </row>
        <row r="4848">
          <cell r="F4848" t="str">
            <v/>
          </cell>
        </row>
        <row r="4849">
          <cell r="F4849" t="str">
            <v/>
          </cell>
        </row>
        <row r="4850">
          <cell r="F4850" t="str">
            <v/>
          </cell>
        </row>
        <row r="4851">
          <cell r="F4851" t="str">
            <v/>
          </cell>
        </row>
        <row r="4852">
          <cell r="F4852" t="str">
            <v/>
          </cell>
        </row>
        <row r="4853">
          <cell r="F4853" t="str">
            <v/>
          </cell>
        </row>
        <row r="4854">
          <cell r="F4854" t="str">
            <v/>
          </cell>
        </row>
        <row r="4855">
          <cell r="F4855" t="str">
            <v/>
          </cell>
        </row>
        <row r="4856">
          <cell r="F4856" t="str">
            <v/>
          </cell>
        </row>
        <row r="4857">
          <cell r="F4857" t="str">
            <v/>
          </cell>
        </row>
        <row r="4858">
          <cell r="F4858" t="str">
            <v/>
          </cell>
        </row>
        <row r="4859">
          <cell r="F4859" t="str">
            <v/>
          </cell>
        </row>
        <row r="4860">
          <cell r="F4860" t="str">
            <v/>
          </cell>
        </row>
        <row r="4861">
          <cell r="F4861" t="str">
            <v/>
          </cell>
        </row>
        <row r="4862">
          <cell r="F4862" t="str">
            <v/>
          </cell>
        </row>
        <row r="4863">
          <cell r="F4863" t="str">
            <v/>
          </cell>
        </row>
        <row r="4864">
          <cell r="F4864" t="str">
            <v/>
          </cell>
        </row>
        <row r="4865">
          <cell r="F4865" t="str">
            <v/>
          </cell>
        </row>
        <row r="4866">
          <cell r="F4866" t="str">
            <v/>
          </cell>
        </row>
        <row r="4867">
          <cell r="F4867" t="str">
            <v/>
          </cell>
        </row>
        <row r="4868">
          <cell r="F4868" t="str">
            <v/>
          </cell>
        </row>
        <row r="4869">
          <cell r="F4869" t="str">
            <v/>
          </cell>
        </row>
        <row r="4870">
          <cell r="F4870" t="str">
            <v/>
          </cell>
        </row>
        <row r="4871">
          <cell r="F4871" t="str">
            <v/>
          </cell>
        </row>
        <row r="4872">
          <cell r="F4872" t="str">
            <v/>
          </cell>
        </row>
        <row r="4873">
          <cell r="F4873" t="str">
            <v/>
          </cell>
        </row>
        <row r="4874">
          <cell r="F4874" t="str">
            <v/>
          </cell>
        </row>
        <row r="4875">
          <cell r="F4875" t="str">
            <v/>
          </cell>
        </row>
        <row r="4876">
          <cell r="F4876" t="str">
            <v/>
          </cell>
        </row>
        <row r="4877">
          <cell r="F4877" t="str">
            <v/>
          </cell>
        </row>
        <row r="4878">
          <cell r="F4878" t="str">
            <v/>
          </cell>
        </row>
        <row r="4879">
          <cell r="F4879" t="str">
            <v/>
          </cell>
        </row>
        <row r="4880">
          <cell r="F4880" t="str">
            <v/>
          </cell>
        </row>
        <row r="4881">
          <cell r="F4881" t="str">
            <v/>
          </cell>
        </row>
        <row r="4882">
          <cell r="F4882" t="str">
            <v/>
          </cell>
        </row>
        <row r="4883">
          <cell r="F4883" t="str">
            <v/>
          </cell>
        </row>
        <row r="4884">
          <cell r="F4884" t="str">
            <v/>
          </cell>
        </row>
        <row r="4885">
          <cell r="F4885" t="str">
            <v/>
          </cell>
        </row>
        <row r="4886">
          <cell r="F4886" t="str">
            <v/>
          </cell>
        </row>
        <row r="4887">
          <cell r="F4887" t="str">
            <v/>
          </cell>
        </row>
        <row r="4888">
          <cell r="F4888" t="str">
            <v/>
          </cell>
        </row>
        <row r="4889">
          <cell r="F4889" t="str">
            <v/>
          </cell>
        </row>
        <row r="4890">
          <cell r="F4890" t="str">
            <v/>
          </cell>
        </row>
        <row r="4891">
          <cell r="F4891" t="str">
            <v/>
          </cell>
        </row>
        <row r="4892">
          <cell r="F4892" t="str">
            <v/>
          </cell>
        </row>
        <row r="4893">
          <cell r="F4893" t="str">
            <v/>
          </cell>
        </row>
        <row r="4894">
          <cell r="F4894" t="str">
            <v/>
          </cell>
        </row>
        <row r="4895">
          <cell r="F4895" t="str">
            <v/>
          </cell>
        </row>
        <row r="4896">
          <cell r="F4896" t="str">
            <v/>
          </cell>
        </row>
        <row r="4897">
          <cell r="F4897" t="str">
            <v/>
          </cell>
        </row>
        <row r="4898">
          <cell r="F4898" t="str">
            <v/>
          </cell>
        </row>
        <row r="4899">
          <cell r="F4899" t="str">
            <v/>
          </cell>
        </row>
        <row r="4900">
          <cell r="F4900" t="str">
            <v/>
          </cell>
        </row>
        <row r="4901">
          <cell r="F4901" t="str">
            <v/>
          </cell>
        </row>
        <row r="4902">
          <cell r="F4902" t="str">
            <v/>
          </cell>
        </row>
        <row r="4903">
          <cell r="F4903" t="str">
            <v/>
          </cell>
        </row>
        <row r="4904">
          <cell r="F4904" t="str">
            <v/>
          </cell>
        </row>
        <row r="4905">
          <cell r="F4905" t="str">
            <v/>
          </cell>
        </row>
        <row r="4906">
          <cell r="F4906" t="str">
            <v/>
          </cell>
        </row>
        <row r="4907">
          <cell r="F4907" t="str">
            <v/>
          </cell>
        </row>
        <row r="4908">
          <cell r="F4908" t="str">
            <v/>
          </cell>
        </row>
        <row r="4909">
          <cell r="F4909" t="str">
            <v/>
          </cell>
        </row>
        <row r="4910">
          <cell r="F4910" t="str">
            <v/>
          </cell>
        </row>
        <row r="4911">
          <cell r="F4911" t="str">
            <v/>
          </cell>
        </row>
        <row r="4912">
          <cell r="F4912" t="str">
            <v/>
          </cell>
        </row>
        <row r="4913">
          <cell r="F4913" t="str">
            <v/>
          </cell>
        </row>
        <row r="4914">
          <cell r="F4914" t="str">
            <v/>
          </cell>
        </row>
        <row r="4915">
          <cell r="F4915" t="str">
            <v/>
          </cell>
        </row>
        <row r="4916">
          <cell r="F4916" t="str">
            <v/>
          </cell>
        </row>
        <row r="4917">
          <cell r="F4917" t="str">
            <v/>
          </cell>
        </row>
        <row r="4918">
          <cell r="F4918" t="str">
            <v/>
          </cell>
        </row>
        <row r="4919">
          <cell r="F4919" t="str">
            <v/>
          </cell>
        </row>
        <row r="4920">
          <cell r="F4920" t="str">
            <v/>
          </cell>
        </row>
        <row r="4921">
          <cell r="F4921" t="str">
            <v/>
          </cell>
        </row>
        <row r="4922">
          <cell r="F4922" t="str">
            <v/>
          </cell>
        </row>
        <row r="4923">
          <cell r="F4923" t="str">
            <v/>
          </cell>
        </row>
        <row r="4924">
          <cell r="F4924" t="str">
            <v/>
          </cell>
        </row>
        <row r="4925">
          <cell r="F4925" t="str">
            <v/>
          </cell>
        </row>
        <row r="4926">
          <cell r="F4926" t="str">
            <v/>
          </cell>
        </row>
        <row r="4927">
          <cell r="F4927" t="str">
            <v/>
          </cell>
        </row>
        <row r="4928">
          <cell r="F4928" t="str">
            <v/>
          </cell>
        </row>
        <row r="4929">
          <cell r="F4929" t="str">
            <v/>
          </cell>
        </row>
        <row r="4930">
          <cell r="F4930" t="str">
            <v/>
          </cell>
        </row>
        <row r="4931">
          <cell r="F4931" t="str">
            <v/>
          </cell>
        </row>
        <row r="4932">
          <cell r="F4932" t="str">
            <v/>
          </cell>
        </row>
        <row r="4933">
          <cell r="F4933" t="str">
            <v/>
          </cell>
        </row>
        <row r="4934">
          <cell r="F4934" t="str">
            <v/>
          </cell>
        </row>
        <row r="4935">
          <cell r="F4935" t="str">
            <v/>
          </cell>
        </row>
        <row r="4936">
          <cell r="F4936" t="str">
            <v/>
          </cell>
        </row>
        <row r="4937">
          <cell r="F4937" t="str">
            <v/>
          </cell>
        </row>
        <row r="4938">
          <cell r="F4938" t="str">
            <v/>
          </cell>
        </row>
        <row r="4939">
          <cell r="F4939" t="str">
            <v/>
          </cell>
        </row>
        <row r="4940">
          <cell r="F4940" t="str">
            <v/>
          </cell>
        </row>
        <row r="4941">
          <cell r="F4941" t="str">
            <v/>
          </cell>
        </row>
        <row r="4942">
          <cell r="F4942" t="str">
            <v/>
          </cell>
        </row>
        <row r="4943">
          <cell r="F4943" t="str">
            <v/>
          </cell>
        </row>
        <row r="4944">
          <cell r="F4944" t="str">
            <v/>
          </cell>
        </row>
        <row r="4945">
          <cell r="F4945" t="str">
            <v/>
          </cell>
        </row>
        <row r="4946">
          <cell r="F4946" t="str">
            <v/>
          </cell>
        </row>
        <row r="4947">
          <cell r="F4947" t="str">
            <v/>
          </cell>
        </row>
        <row r="4948">
          <cell r="F4948" t="str">
            <v/>
          </cell>
        </row>
        <row r="4949">
          <cell r="F4949" t="str">
            <v/>
          </cell>
        </row>
        <row r="4950">
          <cell r="F4950" t="str">
            <v/>
          </cell>
        </row>
        <row r="4951">
          <cell r="F4951" t="str">
            <v/>
          </cell>
        </row>
        <row r="4952">
          <cell r="F4952" t="str">
            <v/>
          </cell>
        </row>
        <row r="4953">
          <cell r="F4953" t="str">
            <v/>
          </cell>
        </row>
        <row r="4954">
          <cell r="F4954" t="str">
            <v/>
          </cell>
        </row>
        <row r="4955">
          <cell r="F4955" t="str">
            <v/>
          </cell>
        </row>
        <row r="4956">
          <cell r="F4956" t="str">
            <v/>
          </cell>
        </row>
        <row r="4957">
          <cell r="F4957" t="str">
            <v/>
          </cell>
        </row>
        <row r="4958">
          <cell r="F4958" t="str">
            <v/>
          </cell>
        </row>
        <row r="4959">
          <cell r="F4959" t="str">
            <v/>
          </cell>
        </row>
        <row r="4960">
          <cell r="F4960" t="str">
            <v/>
          </cell>
        </row>
        <row r="4961">
          <cell r="F4961" t="str">
            <v/>
          </cell>
        </row>
        <row r="4962">
          <cell r="F4962" t="str">
            <v/>
          </cell>
        </row>
        <row r="4963">
          <cell r="F4963" t="str">
            <v/>
          </cell>
        </row>
        <row r="4964">
          <cell r="F4964" t="str">
            <v/>
          </cell>
        </row>
        <row r="4965">
          <cell r="F4965" t="str">
            <v/>
          </cell>
        </row>
        <row r="4966">
          <cell r="F4966" t="str">
            <v/>
          </cell>
        </row>
        <row r="4967">
          <cell r="F4967" t="str">
            <v/>
          </cell>
        </row>
        <row r="4968">
          <cell r="F4968" t="str">
            <v/>
          </cell>
        </row>
        <row r="4969">
          <cell r="F4969" t="str">
            <v/>
          </cell>
        </row>
        <row r="4970">
          <cell r="F4970" t="str">
            <v/>
          </cell>
        </row>
        <row r="4971">
          <cell r="F4971" t="str">
            <v/>
          </cell>
        </row>
        <row r="4972">
          <cell r="F4972" t="str">
            <v/>
          </cell>
        </row>
        <row r="4973">
          <cell r="F4973" t="str">
            <v/>
          </cell>
        </row>
        <row r="4974">
          <cell r="F4974" t="str">
            <v/>
          </cell>
        </row>
        <row r="4975">
          <cell r="F4975" t="str">
            <v/>
          </cell>
        </row>
        <row r="4976">
          <cell r="F4976" t="str">
            <v/>
          </cell>
        </row>
        <row r="4977">
          <cell r="F4977" t="str">
            <v/>
          </cell>
        </row>
        <row r="4978">
          <cell r="F4978" t="str">
            <v/>
          </cell>
        </row>
        <row r="4979">
          <cell r="F4979" t="str">
            <v/>
          </cell>
        </row>
        <row r="4980">
          <cell r="F4980" t="str">
            <v/>
          </cell>
        </row>
        <row r="4981">
          <cell r="F4981" t="str">
            <v/>
          </cell>
        </row>
        <row r="4982">
          <cell r="F4982" t="str">
            <v/>
          </cell>
        </row>
        <row r="4983">
          <cell r="F4983" t="str">
            <v/>
          </cell>
        </row>
        <row r="4984">
          <cell r="F4984" t="str">
            <v/>
          </cell>
        </row>
        <row r="4985">
          <cell r="F4985" t="str">
            <v/>
          </cell>
        </row>
        <row r="4986">
          <cell r="F4986" t="str">
            <v/>
          </cell>
        </row>
        <row r="4987">
          <cell r="F4987" t="str">
            <v/>
          </cell>
        </row>
        <row r="4988">
          <cell r="F4988" t="str">
            <v/>
          </cell>
        </row>
        <row r="4989">
          <cell r="F4989" t="str">
            <v/>
          </cell>
        </row>
        <row r="4990">
          <cell r="F4990" t="str">
            <v/>
          </cell>
        </row>
        <row r="4991">
          <cell r="F4991" t="str">
            <v/>
          </cell>
        </row>
        <row r="4992">
          <cell r="F4992" t="str">
            <v/>
          </cell>
        </row>
        <row r="4993">
          <cell r="F4993" t="str">
            <v/>
          </cell>
        </row>
        <row r="4994">
          <cell r="F4994" t="str">
            <v/>
          </cell>
        </row>
        <row r="4995">
          <cell r="F4995" t="str">
            <v/>
          </cell>
        </row>
        <row r="4996">
          <cell r="F4996" t="str">
            <v/>
          </cell>
        </row>
        <row r="4997">
          <cell r="F4997" t="str">
            <v/>
          </cell>
        </row>
        <row r="4998">
          <cell r="F4998" t="str">
            <v/>
          </cell>
        </row>
        <row r="4999">
          <cell r="F4999" t="str">
            <v/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9"/>
  <sheetViews>
    <sheetView showGridLines="0" tabSelected="1" zoomScaleNormal="100" workbookViewId="0">
      <selection sqref="A1:AB1"/>
    </sheetView>
  </sheetViews>
  <sheetFormatPr defaultRowHeight="12.75" x14ac:dyDescent="0.2"/>
  <cols>
    <col min="1" max="1" width="6.28515625" customWidth="1"/>
    <col min="2" max="2" width="7.28515625" customWidth="1"/>
    <col min="3" max="25" width="6.7109375" customWidth="1"/>
    <col min="26" max="26" width="4.85546875" customWidth="1"/>
    <col min="27" max="27" width="6" bestFit="1" customWidth="1"/>
    <col min="28" max="28" width="14.28515625" customWidth="1"/>
    <col min="29" max="29" width="38.85546875" style="2" customWidth="1"/>
  </cols>
  <sheetData>
    <row r="1" spans="1:29" ht="23.25" customHeight="1" x14ac:dyDescent="0.25">
      <c r="A1" s="56" t="s">
        <v>28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1"/>
    </row>
    <row r="2" spans="1:29" ht="9.75" customHeight="1" thickBot="1" x14ac:dyDescent="0.25">
      <c r="A2" s="22"/>
      <c r="B2" s="22"/>
      <c r="C2" s="18"/>
      <c r="D2" s="18"/>
      <c r="E2" s="18"/>
      <c r="F2" s="18"/>
      <c r="G2" s="18"/>
      <c r="H2" s="18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20"/>
      <c r="U2" s="20"/>
      <c r="V2" s="20"/>
      <c r="W2" s="20"/>
      <c r="X2" s="20"/>
      <c r="Y2" s="20"/>
      <c r="Z2" s="19"/>
      <c r="AA2" s="19"/>
      <c r="AB2" s="21"/>
    </row>
    <row r="3" spans="1:29" ht="15.75" customHeight="1" thickBot="1" x14ac:dyDescent="0.3">
      <c r="A3" s="22"/>
      <c r="B3" s="22"/>
      <c r="C3" s="19"/>
      <c r="D3" s="19"/>
      <c r="E3" s="19"/>
      <c r="F3" s="22"/>
      <c r="G3" s="22"/>
      <c r="H3" s="22"/>
      <c r="I3" s="69" t="s">
        <v>9</v>
      </c>
      <c r="J3" s="70"/>
      <c r="K3" s="63">
        <v>2019</v>
      </c>
      <c r="L3" s="64"/>
      <c r="M3" s="65"/>
      <c r="N3" s="53"/>
      <c r="O3" s="53"/>
      <c r="P3" s="69" t="s">
        <v>10</v>
      </c>
      <c r="Q3" s="69"/>
      <c r="R3" s="63">
        <v>6</v>
      </c>
      <c r="S3" s="64"/>
      <c r="T3" s="65"/>
      <c r="U3" s="32"/>
      <c r="V3" s="32"/>
      <c r="W3" s="33"/>
      <c r="X3" s="33"/>
      <c r="Y3" s="33"/>
      <c r="Z3" s="33"/>
      <c r="AA3" s="19"/>
      <c r="AB3" s="23"/>
      <c r="AC3" s="3"/>
    </row>
    <row r="4" spans="1:29" ht="13.5" thickBot="1" x14ac:dyDescent="0.25">
      <c r="A4" s="22"/>
      <c r="B4" s="22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2"/>
      <c r="AB4" s="51"/>
    </row>
    <row r="5" spans="1:29" ht="13.5" thickBot="1" x14ac:dyDescent="0.25">
      <c r="A5" s="66" t="s">
        <v>29</v>
      </c>
      <c r="B5" s="67"/>
      <c r="C5" s="61" t="s">
        <v>16</v>
      </c>
      <c r="D5" s="62"/>
      <c r="E5" s="61" t="s">
        <v>17</v>
      </c>
      <c r="F5" s="62"/>
      <c r="G5" s="61" t="s">
        <v>18</v>
      </c>
      <c r="H5" s="62"/>
      <c r="I5" s="61" t="s">
        <v>19</v>
      </c>
      <c r="J5" s="62"/>
      <c r="K5" s="61" t="s">
        <v>20</v>
      </c>
      <c r="L5" s="62"/>
      <c r="M5" s="61" t="s">
        <v>21</v>
      </c>
      <c r="N5" s="62"/>
      <c r="O5" s="61" t="s">
        <v>22</v>
      </c>
      <c r="P5" s="62"/>
      <c r="Q5" s="61" t="s">
        <v>23</v>
      </c>
      <c r="R5" s="62"/>
      <c r="S5" s="61" t="s">
        <v>24</v>
      </c>
      <c r="T5" s="62"/>
      <c r="U5" s="61" t="s">
        <v>25</v>
      </c>
      <c r="V5" s="62"/>
      <c r="W5" s="61" t="s">
        <v>26</v>
      </c>
      <c r="X5" s="62"/>
      <c r="Y5" s="61" t="s">
        <v>27</v>
      </c>
      <c r="Z5" s="62"/>
      <c r="AA5" s="55"/>
      <c r="AB5" s="52"/>
    </row>
    <row r="6" spans="1:29" s="7" customFormat="1" ht="30" customHeight="1" x14ac:dyDescent="0.2">
      <c r="C6" s="57" t="str">
        <f>IF(R3&gt;1,K3&amp;" - "&amp;K3+1,K3)</f>
        <v>2019 - 2020</v>
      </c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4"/>
      <c r="AA6" s="5"/>
      <c r="AB6" s="6"/>
      <c r="AC6" s="68"/>
    </row>
    <row r="7" spans="1:29" s="7" customFormat="1" ht="15.75" customHeight="1" x14ac:dyDescent="0.2">
      <c r="B7" s="54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4"/>
      <c r="AA7" s="5"/>
      <c r="AB7" s="6"/>
      <c r="AC7" s="68"/>
    </row>
    <row r="8" spans="1:29" ht="13.5" thickBot="1" x14ac:dyDescent="0.25"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C8" s="68"/>
    </row>
    <row r="9" spans="1:29" ht="16.5" customHeight="1" thickBot="1" x14ac:dyDescent="0.25">
      <c r="C9" s="58">
        <f>(DATE(K3,R3,1))</f>
        <v>43617</v>
      </c>
      <c r="D9" s="59"/>
      <c r="E9" s="59"/>
      <c r="F9" s="59"/>
      <c r="G9" s="59"/>
      <c r="H9" s="59"/>
      <c r="I9" s="60"/>
      <c r="J9" s="34"/>
      <c r="K9" s="58">
        <f>DATE(YEAR(C9),MONTH(C9)+1,1)</f>
        <v>43647</v>
      </c>
      <c r="L9" s="59"/>
      <c r="M9" s="59"/>
      <c r="N9" s="59"/>
      <c r="O9" s="59"/>
      <c r="P9" s="59"/>
      <c r="Q9" s="60"/>
      <c r="R9" s="34"/>
      <c r="S9" s="58">
        <f>DATE(YEAR(K9),MONTH(K9)+1,1)</f>
        <v>43678</v>
      </c>
      <c r="T9" s="59"/>
      <c r="U9" s="59"/>
      <c r="V9" s="59"/>
      <c r="W9" s="59"/>
      <c r="X9" s="59"/>
      <c r="Y9" s="60"/>
      <c r="Z9" s="8"/>
      <c r="AA9" s="16"/>
      <c r="AC9"/>
    </row>
    <row r="10" spans="1:29" ht="18.95" customHeight="1" thickBot="1" x14ac:dyDescent="0.25">
      <c r="C10" s="43" t="s">
        <v>2</v>
      </c>
      <c r="D10" s="43" t="s">
        <v>3</v>
      </c>
      <c r="E10" s="43" t="s">
        <v>4</v>
      </c>
      <c r="F10" s="43" t="s">
        <v>5</v>
      </c>
      <c r="G10" s="43" t="s">
        <v>6</v>
      </c>
      <c r="H10" s="43" t="s">
        <v>7</v>
      </c>
      <c r="I10" s="43" t="s">
        <v>8</v>
      </c>
      <c r="J10" s="44"/>
      <c r="K10" s="43" t="str">
        <f>$C$10</f>
        <v>Dom</v>
      </c>
      <c r="L10" s="43" t="str">
        <f>$D$10</f>
        <v>Seg</v>
      </c>
      <c r="M10" s="43" t="str">
        <f>$E$10</f>
        <v>Ter</v>
      </c>
      <c r="N10" s="43" t="str">
        <f>$F$10</f>
        <v>Qua</v>
      </c>
      <c r="O10" s="43" t="str">
        <f>$G$10</f>
        <v>Qui</v>
      </c>
      <c r="P10" s="43" t="str">
        <f>$H$10</f>
        <v>Sex</v>
      </c>
      <c r="Q10" s="43" t="str">
        <f>$I$10</f>
        <v>Sab</v>
      </c>
      <c r="R10" s="44"/>
      <c r="S10" s="43" t="str">
        <f>$C$10</f>
        <v>Dom</v>
      </c>
      <c r="T10" s="43" t="str">
        <f>$D$10</f>
        <v>Seg</v>
      </c>
      <c r="U10" s="43" t="str">
        <f>$E$10</f>
        <v>Ter</v>
      </c>
      <c r="V10" s="43" t="str">
        <f>$F$10</f>
        <v>Qua</v>
      </c>
      <c r="W10" s="43" t="str">
        <f>$G$10</f>
        <v>Qui</v>
      </c>
      <c r="X10" s="43" t="str">
        <f>$H$10</f>
        <v>Sex</v>
      </c>
      <c r="Y10" s="43" t="str">
        <f>$I$10</f>
        <v>Sab</v>
      </c>
      <c r="Z10" s="9"/>
      <c r="AA10" s="15"/>
      <c r="AC10"/>
    </row>
    <row r="11" spans="1:29" ht="18.95" customHeight="1" thickBot="1" x14ac:dyDescent="0.25">
      <c r="C11" s="35" t="str">
        <f t="shared" ref="C11:I16" si="0">IF(MONTH($C$9)&lt;&gt;MONTH($C$9-(WEEKDAY($C$9,1))-IF((WEEKDAY($C$9,1))&lt;=0,7,0)+(ROW(C11)-ROW($C$11))*7+(COLUMN(C11)-COLUMN($C$11)+1)),"",$C$9-(WEEKDAY($C$9,1))-IF((WEEKDAY($C$9,1))&lt;=0,7,0)+(ROW(C11)-ROW($C$11))*7+(COLUMN(C11)-COLUMN($C$11)+1))</f>
        <v/>
      </c>
      <c r="D11" s="35" t="str">
        <f t="shared" si="0"/>
        <v/>
      </c>
      <c r="E11" s="35" t="str">
        <f t="shared" si="0"/>
        <v/>
      </c>
      <c r="F11" s="35" t="str">
        <f t="shared" si="0"/>
        <v/>
      </c>
      <c r="G11" s="35" t="str">
        <f t="shared" si="0"/>
        <v/>
      </c>
      <c r="H11" s="35" t="str">
        <f t="shared" si="0"/>
        <v/>
      </c>
      <c r="I11" s="35">
        <f t="shared" si="0"/>
        <v>43617</v>
      </c>
      <c r="J11" s="36"/>
      <c r="K11" s="35" t="str">
        <f>IF(MONTH($K$9)&lt;&gt;MONTH($K$9-(WEEKDAY($K$9,1))-IF((WEEKDAY($K$9,1))&lt;=0,7,0)+(ROW(K11)-ROW($K$11))*7+(COLUMN(K11)-COLUMN($K$11)+1)),"",$K$9-(WEEKDAY($K$9,1))-IF((WEEKDAY($K$9,1))&lt;=0,7,0)+(ROW(K11)-ROW($K$11))*7+(COLUMN(K11)-COLUMN($K$11)+1))</f>
        <v/>
      </c>
      <c r="L11" s="35">
        <f t="shared" ref="L11:Q11" si="1">IF(MONTH($K$9)&lt;&gt;MONTH($K$9-(WEEKDAY($K$9,1))-IF((WEEKDAY($K$9,1))&lt;=0,7,0)+(ROW(L11)-ROW($K$11))*7+(COLUMN(L11)-COLUMN($K$11)+1)),"",$K$9-(WEEKDAY($K$9,1))-IF((WEEKDAY($K$9,1))&lt;=0,7,0)+(ROW(L11)-ROW($K$11))*7+(COLUMN(L11)-COLUMN($K$11)+1))</f>
        <v>43647</v>
      </c>
      <c r="M11" s="35">
        <f t="shared" si="1"/>
        <v>43648</v>
      </c>
      <c r="N11" s="35">
        <f t="shared" si="1"/>
        <v>43649</v>
      </c>
      <c r="O11" s="35">
        <f t="shared" si="1"/>
        <v>43650</v>
      </c>
      <c r="P11" s="35">
        <f t="shared" si="1"/>
        <v>43651</v>
      </c>
      <c r="Q11" s="35">
        <f t="shared" si="1"/>
        <v>43652</v>
      </c>
      <c r="R11" s="36"/>
      <c r="S11" s="35" t="str">
        <f t="shared" ref="S11:Y16" si="2">IF(MONTH($S$9)&lt;&gt;MONTH($S$9-(WEEKDAY($S$9,1))-IF((WEEKDAY($S$9,1))&lt;=0,7,0)+(ROW(S11)-ROW($S$11))*7+(COLUMN(S11)-COLUMN($S$11)+1)),"",$S$9-(WEEKDAY($S$9,1))-IF((WEEKDAY($S$9,1))&lt;=0,7,0)+(ROW(S11)-ROW($S$11))*7+(COLUMN(S11)-COLUMN($S$11)+1))</f>
        <v/>
      </c>
      <c r="T11" s="35" t="str">
        <f t="shared" si="2"/>
        <v/>
      </c>
      <c r="U11" s="35" t="str">
        <f t="shared" si="2"/>
        <v/>
      </c>
      <c r="V11" s="35" t="str">
        <f t="shared" si="2"/>
        <v/>
      </c>
      <c r="W11" s="35">
        <f t="shared" si="2"/>
        <v>43678</v>
      </c>
      <c r="X11" s="35">
        <f t="shared" si="2"/>
        <v>43679</v>
      </c>
      <c r="Y11" s="35">
        <f t="shared" si="2"/>
        <v>43680</v>
      </c>
      <c r="Z11" s="9"/>
      <c r="AA11" s="27"/>
      <c r="AC11"/>
    </row>
    <row r="12" spans="1:29" ht="18.95" customHeight="1" thickBot="1" x14ac:dyDescent="0.25">
      <c r="C12" s="35">
        <f t="shared" si="0"/>
        <v>43618</v>
      </c>
      <c r="D12" s="35">
        <f t="shared" si="0"/>
        <v>43619</v>
      </c>
      <c r="E12" s="35">
        <f t="shared" si="0"/>
        <v>43620</v>
      </c>
      <c r="F12" s="35">
        <f t="shared" si="0"/>
        <v>43621</v>
      </c>
      <c r="G12" s="35">
        <f t="shared" si="0"/>
        <v>43622</v>
      </c>
      <c r="H12" s="35">
        <f t="shared" si="0"/>
        <v>43623</v>
      </c>
      <c r="I12" s="35">
        <f t="shared" si="0"/>
        <v>43624</v>
      </c>
      <c r="J12" s="36"/>
      <c r="K12" s="35">
        <f t="shared" ref="K12:Q16" si="3">IF(MONTH($K$9)&lt;&gt;MONTH($K$9-(WEEKDAY($K$9,1))-IF((WEEKDAY($K$9,1))&lt;=0,7,0)+(ROW(K12)-ROW($K$11))*7+(COLUMN(K12)-COLUMN($K$11)+1)),"",$K$9-(WEEKDAY($K$9,1))-IF((WEEKDAY($K$9,1))&lt;=0,7,0)+(ROW(K12)-ROW($K$11))*7+(COLUMN(K12)-COLUMN($K$11)+1))</f>
        <v>43653</v>
      </c>
      <c r="L12" s="35">
        <f t="shared" si="3"/>
        <v>43654</v>
      </c>
      <c r="M12" s="35">
        <f t="shared" si="3"/>
        <v>43655</v>
      </c>
      <c r="N12" s="35">
        <f t="shared" si="3"/>
        <v>43656</v>
      </c>
      <c r="O12" s="35">
        <f t="shared" si="3"/>
        <v>43657</v>
      </c>
      <c r="P12" s="35">
        <f t="shared" si="3"/>
        <v>43658</v>
      </c>
      <c r="Q12" s="35">
        <f t="shared" si="3"/>
        <v>43659</v>
      </c>
      <c r="R12" s="36"/>
      <c r="S12" s="35">
        <f t="shared" si="2"/>
        <v>43681</v>
      </c>
      <c r="T12" s="35">
        <f t="shared" si="2"/>
        <v>43682</v>
      </c>
      <c r="U12" s="35">
        <f t="shared" si="2"/>
        <v>43683</v>
      </c>
      <c r="V12" s="35">
        <f t="shared" si="2"/>
        <v>43684</v>
      </c>
      <c r="W12" s="35">
        <f t="shared" si="2"/>
        <v>43685</v>
      </c>
      <c r="X12" s="35">
        <f t="shared" si="2"/>
        <v>43686</v>
      </c>
      <c r="Y12" s="35">
        <f t="shared" si="2"/>
        <v>43687</v>
      </c>
      <c r="Z12" s="9"/>
      <c r="AA12" s="27"/>
      <c r="AC12"/>
    </row>
    <row r="13" spans="1:29" ht="18.95" customHeight="1" thickBot="1" x14ac:dyDescent="0.25">
      <c r="C13" s="35">
        <f t="shared" si="0"/>
        <v>43625</v>
      </c>
      <c r="D13" s="35">
        <f t="shared" si="0"/>
        <v>43626</v>
      </c>
      <c r="E13" s="35">
        <f t="shared" si="0"/>
        <v>43627</v>
      </c>
      <c r="F13" s="35">
        <f t="shared" si="0"/>
        <v>43628</v>
      </c>
      <c r="G13" s="35">
        <f t="shared" si="0"/>
        <v>43629</v>
      </c>
      <c r="H13" s="35">
        <f t="shared" si="0"/>
        <v>43630</v>
      </c>
      <c r="I13" s="35">
        <f t="shared" si="0"/>
        <v>43631</v>
      </c>
      <c r="J13" s="36"/>
      <c r="K13" s="35">
        <f t="shared" si="3"/>
        <v>43660</v>
      </c>
      <c r="L13" s="35">
        <f t="shared" si="3"/>
        <v>43661</v>
      </c>
      <c r="M13" s="35">
        <f t="shared" si="3"/>
        <v>43662</v>
      </c>
      <c r="N13" s="35">
        <f t="shared" si="3"/>
        <v>43663</v>
      </c>
      <c r="O13" s="35">
        <f t="shared" si="3"/>
        <v>43664</v>
      </c>
      <c r="P13" s="35">
        <f t="shared" si="3"/>
        <v>43665</v>
      </c>
      <c r="Q13" s="35">
        <f t="shared" si="3"/>
        <v>43666</v>
      </c>
      <c r="R13" s="36"/>
      <c r="S13" s="35">
        <f t="shared" si="2"/>
        <v>43688</v>
      </c>
      <c r="T13" s="35">
        <f t="shared" si="2"/>
        <v>43689</v>
      </c>
      <c r="U13" s="35">
        <f t="shared" si="2"/>
        <v>43690</v>
      </c>
      <c r="V13" s="35">
        <f t="shared" si="2"/>
        <v>43691</v>
      </c>
      <c r="W13" s="35">
        <f t="shared" si="2"/>
        <v>43692</v>
      </c>
      <c r="X13" s="35">
        <f t="shared" si="2"/>
        <v>43693</v>
      </c>
      <c r="Y13" s="35">
        <f t="shared" si="2"/>
        <v>43694</v>
      </c>
      <c r="Z13" s="9"/>
      <c r="AA13" s="17"/>
      <c r="AC13"/>
    </row>
    <row r="14" spans="1:29" ht="18.95" customHeight="1" thickBot="1" x14ac:dyDescent="0.25">
      <c r="C14" s="35">
        <f t="shared" si="0"/>
        <v>43632</v>
      </c>
      <c r="D14" s="35">
        <f t="shared" si="0"/>
        <v>43633</v>
      </c>
      <c r="E14" s="35">
        <f t="shared" si="0"/>
        <v>43634</v>
      </c>
      <c r="F14" s="35">
        <f t="shared" si="0"/>
        <v>43635</v>
      </c>
      <c r="G14" s="35">
        <f t="shared" si="0"/>
        <v>43636</v>
      </c>
      <c r="H14" s="35">
        <f t="shared" si="0"/>
        <v>43637</v>
      </c>
      <c r="I14" s="35">
        <f t="shared" si="0"/>
        <v>43638</v>
      </c>
      <c r="J14" s="36"/>
      <c r="K14" s="35">
        <f t="shared" si="3"/>
        <v>43667</v>
      </c>
      <c r="L14" s="35">
        <f t="shared" si="3"/>
        <v>43668</v>
      </c>
      <c r="M14" s="35">
        <f t="shared" si="3"/>
        <v>43669</v>
      </c>
      <c r="N14" s="35">
        <f t="shared" si="3"/>
        <v>43670</v>
      </c>
      <c r="O14" s="35">
        <f t="shared" si="3"/>
        <v>43671</v>
      </c>
      <c r="P14" s="35">
        <f t="shared" si="3"/>
        <v>43672</v>
      </c>
      <c r="Q14" s="35">
        <f t="shared" si="3"/>
        <v>43673</v>
      </c>
      <c r="R14" s="36"/>
      <c r="S14" s="35">
        <f t="shared" si="2"/>
        <v>43695</v>
      </c>
      <c r="T14" s="35">
        <f t="shared" si="2"/>
        <v>43696</v>
      </c>
      <c r="U14" s="35">
        <f t="shared" si="2"/>
        <v>43697</v>
      </c>
      <c r="V14" s="35">
        <f t="shared" si="2"/>
        <v>43698</v>
      </c>
      <c r="W14" s="35">
        <f t="shared" si="2"/>
        <v>43699</v>
      </c>
      <c r="X14" s="35">
        <f t="shared" si="2"/>
        <v>43700</v>
      </c>
      <c r="Y14" s="35">
        <f t="shared" si="2"/>
        <v>43701</v>
      </c>
      <c r="Z14" s="9"/>
      <c r="AA14" s="13"/>
      <c r="AC14"/>
    </row>
    <row r="15" spans="1:29" ht="18.95" customHeight="1" thickBot="1" x14ac:dyDescent="0.25">
      <c r="C15" s="35">
        <f t="shared" si="0"/>
        <v>43639</v>
      </c>
      <c r="D15" s="35">
        <f t="shared" si="0"/>
        <v>43640</v>
      </c>
      <c r="E15" s="35">
        <f t="shared" si="0"/>
        <v>43641</v>
      </c>
      <c r="F15" s="35">
        <f t="shared" si="0"/>
        <v>43642</v>
      </c>
      <c r="G15" s="35">
        <f t="shared" si="0"/>
        <v>43643</v>
      </c>
      <c r="H15" s="35">
        <f t="shared" si="0"/>
        <v>43644</v>
      </c>
      <c r="I15" s="35">
        <f t="shared" si="0"/>
        <v>43645</v>
      </c>
      <c r="J15" s="36"/>
      <c r="K15" s="35">
        <f t="shared" si="3"/>
        <v>43674</v>
      </c>
      <c r="L15" s="35">
        <f t="shared" si="3"/>
        <v>43675</v>
      </c>
      <c r="M15" s="35">
        <f t="shared" si="3"/>
        <v>43676</v>
      </c>
      <c r="N15" s="35">
        <f t="shared" si="3"/>
        <v>43677</v>
      </c>
      <c r="O15" s="35" t="str">
        <f t="shared" si="3"/>
        <v/>
      </c>
      <c r="P15" s="35" t="str">
        <f t="shared" si="3"/>
        <v/>
      </c>
      <c r="Q15" s="35" t="str">
        <f t="shared" si="3"/>
        <v/>
      </c>
      <c r="R15" s="36"/>
      <c r="S15" s="35">
        <f t="shared" si="2"/>
        <v>43702</v>
      </c>
      <c r="T15" s="35">
        <f t="shared" si="2"/>
        <v>43703</v>
      </c>
      <c r="U15" s="35">
        <f t="shared" si="2"/>
        <v>43704</v>
      </c>
      <c r="V15" s="35">
        <f t="shared" si="2"/>
        <v>43705</v>
      </c>
      <c r="W15" s="35">
        <f t="shared" si="2"/>
        <v>43706</v>
      </c>
      <c r="X15" s="35">
        <f t="shared" si="2"/>
        <v>43707</v>
      </c>
      <c r="Y15" s="35">
        <f t="shared" si="2"/>
        <v>43708</v>
      </c>
      <c r="Z15" s="9"/>
      <c r="AA15" s="16"/>
      <c r="AC15"/>
    </row>
    <row r="16" spans="1:29" ht="18.95" customHeight="1" thickBot="1" x14ac:dyDescent="0.25">
      <c r="C16" s="35">
        <f t="shared" si="0"/>
        <v>43646</v>
      </c>
      <c r="D16" s="35" t="str">
        <f t="shared" si="0"/>
        <v/>
      </c>
      <c r="E16" s="35" t="str">
        <f t="shared" si="0"/>
        <v/>
      </c>
      <c r="F16" s="35" t="str">
        <f t="shared" si="0"/>
        <v/>
      </c>
      <c r="G16" s="35" t="str">
        <f t="shared" si="0"/>
        <v/>
      </c>
      <c r="H16" s="35" t="str">
        <f t="shared" si="0"/>
        <v/>
      </c>
      <c r="I16" s="35" t="str">
        <f t="shared" si="0"/>
        <v/>
      </c>
      <c r="J16" s="36"/>
      <c r="K16" s="35" t="str">
        <f t="shared" si="3"/>
        <v/>
      </c>
      <c r="L16" s="35" t="str">
        <f t="shared" si="3"/>
        <v/>
      </c>
      <c r="M16" s="35" t="str">
        <f t="shared" si="3"/>
        <v/>
      </c>
      <c r="N16" s="35" t="str">
        <f t="shared" si="3"/>
        <v/>
      </c>
      <c r="O16" s="35" t="str">
        <f t="shared" si="3"/>
        <v/>
      </c>
      <c r="P16" s="35" t="str">
        <f t="shared" si="3"/>
        <v/>
      </c>
      <c r="Q16" s="35" t="str">
        <f t="shared" si="3"/>
        <v/>
      </c>
      <c r="R16" s="37"/>
      <c r="S16" s="35" t="str">
        <f t="shared" si="2"/>
        <v/>
      </c>
      <c r="T16" s="35" t="str">
        <f t="shared" si="2"/>
        <v/>
      </c>
      <c r="U16" s="35" t="str">
        <f t="shared" si="2"/>
        <v/>
      </c>
      <c r="V16" s="35" t="str">
        <f t="shared" si="2"/>
        <v/>
      </c>
      <c r="W16" s="35" t="str">
        <f t="shared" si="2"/>
        <v/>
      </c>
      <c r="X16" s="35" t="str">
        <f t="shared" si="2"/>
        <v/>
      </c>
      <c r="Y16" s="35" t="str">
        <f t="shared" si="2"/>
        <v/>
      </c>
      <c r="Z16" s="9"/>
      <c r="AA16" s="17"/>
      <c r="AC16"/>
    </row>
    <row r="17" spans="3:29" ht="18.95" customHeight="1" thickBot="1" x14ac:dyDescent="0.25"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8"/>
      <c r="AA17" s="14"/>
      <c r="AC17"/>
    </row>
    <row r="18" spans="3:29" ht="18.95" customHeight="1" thickBot="1" x14ac:dyDescent="0.25">
      <c r="C18" s="58">
        <f>DATE(YEAR(S9),MONTH(S9)+1,1)</f>
        <v>43709</v>
      </c>
      <c r="D18" s="59"/>
      <c r="E18" s="59"/>
      <c r="F18" s="59"/>
      <c r="G18" s="59"/>
      <c r="H18" s="59"/>
      <c r="I18" s="60"/>
      <c r="J18" s="39"/>
      <c r="K18" s="58">
        <f>DATE(YEAR(C18),MONTH(C18)+1,1)</f>
        <v>43739</v>
      </c>
      <c r="L18" s="59"/>
      <c r="M18" s="59"/>
      <c r="N18" s="59"/>
      <c r="O18" s="59"/>
      <c r="P18" s="59"/>
      <c r="Q18" s="60"/>
      <c r="R18" s="39"/>
      <c r="S18" s="58">
        <f>DATE(YEAR(K18),MONTH(K18)+1,1)</f>
        <v>43770</v>
      </c>
      <c r="T18" s="59"/>
      <c r="U18" s="59"/>
      <c r="V18" s="59"/>
      <c r="W18" s="59"/>
      <c r="X18" s="59"/>
      <c r="Y18" s="60"/>
      <c r="Z18" s="8"/>
      <c r="AA18" s="11"/>
      <c r="AC18"/>
    </row>
    <row r="19" spans="3:29" ht="18.95" customHeight="1" thickBot="1" x14ac:dyDescent="0.25">
      <c r="C19" s="43" t="str">
        <f>$C$10</f>
        <v>Dom</v>
      </c>
      <c r="D19" s="43" t="str">
        <f>$D$10</f>
        <v>Seg</v>
      </c>
      <c r="E19" s="43" t="str">
        <f>$E$10</f>
        <v>Ter</v>
      </c>
      <c r="F19" s="43" t="str">
        <f>$F$10</f>
        <v>Qua</v>
      </c>
      <c r="G19" s="43" t="str">
        <f>$G$10</f>
        <v>Qui</v>
      </c>
      <c r="H19" s="43" t="str">
        <f>$H$10</f>
        <v>Sex</v>
      </c>
      <c r="I19" s="43" t="str">
        <f>$I$10</f>
        <v>Sab</v>
      </c>
      <c r="J19" s="44"/>
      <c r="K19" s="43" t="str">
        <f>$C$10</f>
        <v>Dom</v>
      </c>
      <c r="L19" s="43" t="str">
        <f>$D$10</f>
        <v>Seg</v>
      </c>
      <c r="M19" s="43" t="str">
        <f>$E$10</f>
        <v>Ter</v>
      </c>
      <c r="N19" s="43" t="str">
        <f>$F$10</f>
        <v>Qua</v>
      </c>
      <c r="O19" s="43" t="str">
        <f>$G$10</f>
        <v>Qui</v>
      </c>
      <c r="P19" s="43" t="str">
        <f>$H$10</f>
        <v>Sex</v>
      </c>
      <c r="Q19" s="43" t="str">
        <f>$I$10</f>
        <v>Sab</v>
      </c>
      <c r="R19" s="44"/>
      <c r="S19" s="43" t="str">
        <f>$C$10</f>
        <v>Dom</v>
      </c>
      <c r="T19" s="43" t="str">
        <f>$D$10</f>
        <v>Seg</v>
      </c>
      <c r="U19" s="43" t="str">
        <f>$E$10</f>
        <v>Ter</v>
      </c>
      <c r="V19" s="43" t="str">
        <f>$F$10</f>
        <v>Qua</v>
      </c>
      <c r="W19" s="43" t="str">
        <f>$G$10</f>
        <v>Qui</v>
      </c>
      <c r="X19" s="43" t="str">
        <f>$H$10</f>
        <v>Sex</v>
      </c>
      <c r="Y19" s="43" t="str">
        <f>$I$10</f>
        <v>Sab</v>
      </c>
      <c r="Z19" s="9"/>
      <c r="AA19" s="12"/>
      <c r="AC19"/>
    </row>
    <row r="20" spans="3:29" ht="18.95" customHeight="1" thickBot="1" x14ac:dyDescent="0.25">
      <c r="C20" s="35">
        <f t="shared" ref="C20:I25" si="4">IF(MONTH($C$18)&lt;&gt;MONTH($C$18-(WEEKDAY($C$18,1))-IF((WEEKDAY($C$18,1))&lt;=0,7,0)+(ROW(C20)-ROW($C$20))*7+(COLUMN(C20)-COLUMN($C$20)+1)),"",$C$18-(WEEKDAY($C$18,1))-IF((WEEKDAY($C$18,1))&lt;=0,7,0)+(ROW(C20)-ROW($C$20))*7+(COLUMN(C20)-COLUMN($C$20)+1))</f>
        <v>43709</v>
      </c>
      <c r="D20" s="35">
        <f t="shared" si="4"/>
        <v>43710</v>
      </c>
      <c r="E20" s="35">
        <f t="shared" si="4"/>
        <v>43711</v>
      </c>
      <c r="F20" s="35">
        <f t="shared" si="4"/>
        <v>43712</v>
      </c>
      <c r="G20" s="35">
        <f t="shared" si="4"/>
        <v>43713</v>
      </c>
      <c r="H20" s="35">
        <f t="shared" si="4"/>
        <v>43714</v>
      </c>
      <c r="I20" s="35">
        <f t="shared" si="4"/>
        <v>43715</v>
      </c>
      <c r="J20" s="38"/>
      <c r="K20" s="35" t="str">
        <f t="shared" ref="K20:Q25" si="5">IF(MONTH($K$18)&lt;&gt;MONTH($K$18-(WEEKDAY($K$18,1))-IF((WEEKDAY($K$18,1))&lt;=0,7,0)+(ROW(K20)-ROW($K$20))*7+(COLUMN(K20)-COLUMN($K$20)+1)),"",$K$18-(WEEKDAY($K$18,1))-IF((WEEKDAY($K$18,1))&lt;=0,7,0)+(ROW(K20)-ROW($K$20))*7+(COLUMN(K20)-COLUMN($K$20)+1))</f>
        <v/>
      </c>
      <c r="L20" s="35" t="str">
        <f t="shared" si="5"/>
        <v/>
      </c>
      <c r="M20" s="35">
        <f t="shared" si="5"/>
        <v>43739</v>
      </c>
      <c r="N20" s="35">
        <f t="shared" si="5"/>
        <v>43740</v>
      </c>
      <c r="O20" s="35">
        <f t="shared" si="5"/>
        <v>43741</v>
      </c>
      <c r="P20" s="35">
        <f t="shared" si="5"/>
        <v>43742</v>
      </c>
      <c r="Q20" s="35">
        <f t="shared" si="5"/>
        <v>43743</v>
      </c>
      <c r="R20" s="38"/>
      <c r="S20" s="35" t="str">
        <f t="shared" ref="S20:Y25" si="6">IF(MONTH($S$18)&lt;&gt;MONTH($S$18-(WEEKDAY($S$18,1))-IF((WEEKDAY($S$18,1))&lt;=0,7,0)+(ROW(S20)-ROW($S$20))*7+(COLUMN(S20)-COLUMN($S$20)+1)),"",$S$18-(WEEKDAY($S$18,1))-IF((WEEKDAY($S$18,1))&lt;=0,7,0)+(ROW(S20)-ROW($S$20))*7+(COLUMN(S20)-COLUMN($S$20)+1))</f>
        <v/>
      </c>
      <c r="T20" s="35" t="str">
        <f t="shared" si="6"/>
        <v/>
      </c>
      <c r="U20" s="35" t="str">
        <f t="shared" si="6"/>
        <v/>
      </c>
      <c r="V20" s="35" t="str">
        <f t="shared" si="6"/>
        <v/>
      </c>
      <c r="W20" s="35" t="str">
        <f t="shared" si="6"/>
        <v/>
      </c>
      <c r="X20" s="35">
        <f t="shared" si="6"/>
        <v>43770</v>
      </c>
      <c r="Y20" s="35">
        <f t="shared" si="6"/>
        <v>43771</v>
      </c>
      <c r="Z20" s="9"/>
      <c r="AA20" s="12"/>
      <c r="AC20"/>
    </row>
    <row r="21" spans="3:29" ht="18.95" customHeight="1" thickBot="1" x14ac:dyDescent="0.25">
      <c r="C21" s="35">
        <f t="shared" si="4"/>
        <v>43716</v>
      </c>
      <c r="D21" s="35">
        <f t="shared" si="4"/>
        <v>43717</v>
      </c>
      <c r="E21" s="35">
        <f t="shared" si="4"/>
        <v>43718</v>
      </c>
      <c r="F21" s="35">
        <f t="shared" si="4"/>
        <v>43719</v>
      </c>
      <c r="G21" s="35">
        <f t="shared" si="4"/>
        <v>43720</v>
      </c>
      <c r="H21" s="35">
        <f t="shared" si="4"/>
        <v>43721</v>
      </c>
      <c r="I21" s="35">
        <f t="shared" si="4"/>
        <v>43722</v>
      </c>
      <c r="J21" s="38"/>
      <c r="K21" s="35">
        <f t="shared" si="5"/>
        <v>43744</v>
      </c>
      <c r="L21" s="35">
        <f t="shared" si="5"/>
        <v>43745</v>
      </c>
      <c r="M21" s="35">
        <f t="shared" si="5"/>
        <v>43746</v>
      </c>
      <c r="N21" s="35">
        <f t="shared" si="5"/>
        <v>43747</v>
      </c>
      <c r="O21" s="35">
        <f t="shared" si="5"/>
        <v>43748</v>
      </c>
      <c r="P21" s="35">
        <f t="shared" si="5"/>
        <v>43749</v>
      </c>
      <c r="Q21" s="35">
        <f t="shared" si="5"/>
        <v>43750</v>
      </c>
      <c r="R21" s="38"/>
      <c r="S21" s="35">
        <f t="shared" si="6"/>
        <v>43772</v>
      </c>
      <c r="T21" s="35">
        <f t="shared" si="6"/>
        <v>43773</v>
      </c>
      <c r="U21" s="35">
        <f t="shared" si="6"/>
        <v>43774</v>
      </c>
      <c r="V21" s="35">
        <f t="shared" si="6"/>
        <v>43775</v>
      </c>
      <c r="W21" s="35">
        <f t="shared" si="6"/>
        <v>43776</v>
      </c>
      <c r="X21" s="35">
        <f t="shared" si="6"/>
        <v>43777</v>
      </c>
      <c r="Y21" s="35">
        <f t="shared" si="6"/>
        <v>43778</v>
      </c>
      <c r="Z21" s="9"/>
      <c r="AA21" s="12"/>
      <c r="AC21"/>
    </row>
    <row r="22" spans="3:29" ht="18.95" customHeight="1" thickBot="1" x14ac:dyDescent="0.25">
      <c r="C22" s="35">
        <f t="shared" si="4"/>
        <v>43723</v>
      </c>
      <c r="D22" s="35">
        <f t="shared" si="4"/>
        <v>43724</v>
      </c>
      <c r="E22" s="35">
        <f t="shared" si="4"/>
        <v>43725</v>
      </c>
      <c r="F22" s="35">
        <f t="shared" si="4"/>
        <v>43726</v>
      </c>
      <c r="G22" s="35">
        <f t="shared" si="4"/>
        <v>43727</v>
      </c>
      <c r="H22" s="35">
        <f t="shared" si="4"/>
        <v>43728</v>
      </c>
      <c r="I22" s="35">
        <f t="shared" si="4"/>
        <v>43729</v>
      </c>
      <c r="J22" s="38"/>
      <c r="K22" s="35">
        <f t="shared" si="5"/>
        <v>43751</v>
      </c>
      <c r="L22" s="35">
        <f t="shared" si="5"/>
        <v>43752</v>
      </c>
      <c r="M22" s="35">
        <f t="shared" si="5"/>
        <v>43753</v>
      </c>
      <c r="N22" s="35">
        <f t="shared" si="5"/>
        <v>43754</v>
      </c>
      <c r="O22" s="35">
        <f t="shared" si="5"/>
        <v>43755</v>
      </c>
      <c r="P22" s="35">
        <f t="shared" si="5"/>
        <v>43756</v>
      </c>
      <c r="Q22" s="35">
        <f t="shared" si="5"/>
        <v>43757</v>
      </c>
      <c r="R22" s="38"/>
      <c r="S22" s="35">
        <f t="shared" si="6"/>
        <v>43779</v>
      </c>
      <c r="T22" s="35">
        <f t="shared" si="6"/>
        <v>43780</v>
      </c>
      <c r="U22" s="35">
        <f t="shared" si="6"/>
        <v>43781</v>
      </c>
      <c r="V22" s="35">
        <f t="shared" si="6"/>
        <v>43782</v>
      </c>
      <c r="W22" s="35">
        <f t="shared" si="6"/>
        <v>43783</v>
      </c>
      <c r="X22" s="35">
        <f t="shared" si="6"/>
        <v>43784</v>
      </c>
      <c r="Y22" s="35">
        <f t="shared" si="6"/>
        <v>43785</v>
      </c>
      <c r="Z22" s="9"/>
      <c r="AA22" s="12"/>
      <c r="AC22"/>
    </row>
    <row r="23" spans="3:29" ht="18.95" customHeight="1" thickBot="1" x14ac:dyDescent="0.25">
      <c r="C23" s="35">
        <f t="shared" si="4"/>
        <v>43730</v>
      </c>
      <c r="D23" s="35">
        <f t="shared" si="4"/>
        <v>43731</v>
      </c>
      <c r="E23" s="35">
        <f t="shared" si="4"/>
        <v>43732</v>
      </c>
      <c r="F23" s="35">
        <f t="shared" si="4"/>
        <v>43733</v>
      </c>
      <c r="G23" s="35">
        <f t="shared" si="4"/>
        <v>43734</v>
      </c>
      <c r="H23" s="35">
        <f t="shared" si="4"/>
        <v>43735</v>
      </c>
      <c r="I23" s="35">
        <f t="shared" si="4"/>
        <v>43736</v>
      </c>
      <c r="J23" s="38"/>
      <c r="K23" s="35">
        <f t="shared" si="5"/>
        <v>43758</v>
      </c>
      <c r="L23" s="35">
        <f t="shared" si="5"/>
        <v>43759</v>
      </c>
      <c r="M23" s="35">
        <f t="shared" si="5"/>
        <v>43760</v>
      </c>
      <c r="N23" s="35">
        <f t="shared" si="5"/>
        <v>43761</v>
      </c>
      <c r="O23" s="35">
        <f t="shared" si="5"/>
        <v>43762</v>
      </c>
      <c r="P23" s="35">
        <f t="shared" si="5"/>
        <v>43763</v>
      </c>
      <c r="Q23" s="35">
        <f t="shared" si="5"/>
        <v>43764</v>
      </c>
      <c r="R23" s="38"/>
      <c r="S23" s="35">
        <f t="shared" si="6"/>
        <v>43786</v>
      </c>
      <c r="T23" s="35">
        <f t="shared" si="6"/>
        <v>43787</v>
      </c>
      <c r="U23" s="35">
        <f t="shared" si="6"/>
        <v>43788</v>
      </c>
      <c r="V23" s="35">
        <f t="shared" si="6"/>
        <v>43789</v>
      </c>
      <c r="W23" s="35">
        <f t="shared" si="6"/>
        <v>43790</v>
      </c>
      <c r="X23" s="35">
        <f t="shared" si="6"/>
        <v>43791</v>
      </c>
      <c r="Y23" s="35">
        <f t="shared" si="6"/>
        <v>43792</v>
      </c>
      <c r="Z23" s="9"/>
      <c r="AA23" s="12"/>
      <c r="AC23"/>
    </row>
    <row r="24" spans="3:29" ht="18.95" customHeight="1" thickBot="1" x14ac:dyDescent="0.25">
      <c r="C24" s="35">
        <f t="shared" si="4"/>
        <v>43737</v>
      </c>
      <c r="D24" s="35">
        <f t="shared" si="4"/>
        <v>43738</v>
      </c>
      <c r="E24" s="35" t="str">
        <f t="shared" si="4"/>
        <v/>
      </c>
      <c r="F24" s="35" t="str">
        <f t="shared" si="4"/>
        <v/>
      </c>
      <c r="G24" s="35" t="str">
        <f t="shared" si="4"/>
        <v/>
      </c>
      <c r="H24" s="35" t="str">
        <f t="shared" si="4"/>
        <v/>
      </c>
      <c r="I24" s="35" t="str">
        <f t="shared" si="4"/>
        <v/>
      </c>
      <c r="J24" s="38"/>
      <c r="K24" s="35">
        <f t="shared" si="5"/>
        <v>43765</v>
      </c>
      <c r="L24" s="35">
        <f t="shared" si="5"/>
        <v>43766</v>
      </c>
      <c r="M24" s="35">
        <f t="shared" si="5"/>
        <v>43767</v>
      </c>
      <c r="N24" s="35">
        <f t="shared" si="5"/>
        <v>43768</v>
      </c>
      <c r="O24" s="35">
        <f t="shared" si="5"/>
        <v>43769</v>
      </c>
      <c r="P24" s="35" t="str">
        <f t="shared" si="5"/>
        <v/>
      </c>
      <c r="Q24" s="35" t="str">
        <f t="shared" si="5"/>
        <v/>
      </c>
      <c r="R24" s="38"/>
      <c r="S24" s="35">
        <f>IF(MONTH($S$18)&lt;&gt;MONTH($S$18-(WEEKDAY($S$18,1))-IF((WEEKDAY($S$18,1))&lt;=0,7,0)+(ROW(S24)-ROW($S$20))*7+(COLUMN(S24)-COLUMN($S$20)+1)),"",$S$18-(WEEKDAY($S$18,1))-IF((WEEKDAY($S$18,1))&lt;=0,7,0)+(ROW(S24)-ROW($S$20))*7+(COLUMN(S24)-COLUMN($S$20)+1))</f>
        <v>43793</v>
      </c>
      <c r="T24" s="35">
        <f t="shared" si="6"/>
        <v>43794</v>
      </c>
      <c r="U24" s="35">
        <f t="shared" si="6"/>
        <v>43795</v>
      </c>
      <c r="V24" s="35">
        <f t="shared" si="6"/>
        <v>43796</v>
      </c>
      <c r="W24" s="35">
        <f t="shared" si="6"/>
        <v>43797</v>
      </c>
      <c r="X24" s="35">
        <f t="shared" si="6"/>
        <v>43798</v>
      </c>
      <c r="Y24" s="35">
        <f t="shared" si="6"/>
        <v>43799</v>
      </c>
      <c r="Z24" s="9"/>
      <c r="AA24" s="12"/>
      <c r="AC24"/>
    </row>
    <row r="25" spans="3:29" ht="18.95" customHeight="1" thickBot="1" x14ac:dyDescent="0.25">
      <c r="C25" s="35" t="str">
        <f t="shared" si="4"/>
        <v/>
      </c>
      <c r="D25" s="35" t="str">
        <f t="shared" si="4"/>
        <v/>
      </c>
      <c r="E25" s="35" t="str">
        <f t="shared" si="4"/>
        <v/>
      </c>
      <c r="F25" s="35" t="str">
        <f t="shared" si="4"/>
        <v/>
      </c>
      <c r="G25" s="35" t="str">
        <f t="shared" si="4"/>
        <v/>
      </c>
      <c r="H25" s="35" t="str">
        <f t="shared" si="4"/>
        <v/>
      </c>
      <c r="I25" s="35" t="str">
        <f t="shared" si="4"/>
        <v/>
      </c>
      <c r="J25" s="38"/>
      <c r="K25" s="35" t="str">
        <f t="shared" si="5"/>
        <v/>
      </c>
      <c r="L25" s="35" t="str">
        <f t="shared" si="5"/>
        <v/>
      </c>
      <c r="M25" s="35" t="str">
        <f t="shared" si="5"/>
        <v/>
      </c>
      <c r="N25" s="35" t="str">
        <f t="shared" si="5"/>
        <v/>
      </c>
      <c r="O25" s="35" t="str">
        <f t="shared" si="5"/>
        <v/>
      </c>
      <c r="P25" s="35" t="str">
        <f t="shared" si="5"/>
        <v/>
      </c>
      <c r="Q25" s="35" t="str">
        <f t="shared" si="5"/>
        <v/>
      </c>
      <c r="R25" s="40"/>
      <c r="S25" s="35" t="str">
        <f>IF(MONTH($S$18)&lt;&gt;MONTH($S$18-(WEEKDAY($S$18,1))-IF((WEEKDAY($S$18,1))&lt;=0,7,0)+(ROW(S25)-ROW($S$20))*7+(COLUMN(S25)-COLUMN($S$20)+1)),"",$S$18-(WEEKDAY($S$18,1))-IF((WEEKDAY($S$18,1))&lt;=0,7,0)+(ROW(S25)-ROW($S$20))*7+(COLUMN(S25)-COLUMN($S$20)+1))</f>
        <v/>
      </c>
      <c r="T25" s="35" t="str">
        <f t="shared" si="6"/>
        <v/>
      </c>
      <c r="U25" s="35" t="str">
        <f t="shared" si="6"/>
        <v/>
      </c>
      <c r="V25" s="35" t="str">
        <f t="shared" si="6"/>
        <v/>
      </c>
      <c r="W25" s="35" t="str">
        <f t="shared" si="6"/>
        <v/>
      </c>
      <c r="X25" s="35" t="str">
        <f t="shared" si="6"/>
        <v/>
      </c>
      <c r="Y25" s="35" t="str">
        <f t="shared" si="6"/>
        <v/>
      </c>
      <c r="Z25" s="9"/>
      <c r="AA25" s="12"/>
      <c r="AC25"/>
    </row>
    <row r="26" spans="3:29" ht="18.95" customHeight="1" thickBot="1" x14ac:dyDescent="0.25"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8"/>
      <c r="AA26" s="12"/>
      <c r="AC26"/>
    </row>
    <row r="27" spans="3:29" ht="18.95" customHeight="1" thickBot="1" x14ac:dyDescent="0.25">
      <c r="C27" s="58">
        <f>DATE(YEAR(S18),MONTH(S18)+1,1)</f>
        <v>43800</v>
      </c>
      <c r="D27" s="59"/>
      <c r="E27" s="59"/>
      <c r="F27" s="59"/>
      <c r="G27" s="59"/>
      <c r="H27" s="59"/>
      <c r="I27" s="60"/>
      <c r="J27" s="39"/>
      <c r="K27" s="58">
        <f>DATE(YEAR(C27),MONTH(C27)+1,1)</f>
        <v>43831</v>
      </c>
      <c r="L27" s="59"/>
      <c r="M27" s="59"/>
      <c r="N27" s="59"/>
      <c r="O27" s="59"/>
      <c r="P27" s="59"/>
      <c r="Q27" s="60"/>
      <c r="R27" s="39"/>
      <c r="S27" s="58">
        <f>DATE(YEAR(K27),MONTH(K27)+1,1)</f>
        <v>43862</v>
      </c>
      <c r="T27" s="59"/>
      <c r="U27" s="59"/>
      <c r="V27" s="59"/>
      <c r="W27" s="59"/>
      <c r="X27" s="59"/>
      <c r="Y27" s="60"/>
      <c r="Z27" s="8"/>
      <c r="AA27" s="12"/>
      <c r="AC27"/>
    </row>
    <row r="28" spans="3:29" ht="18.95" customHeight="1" thickBot="1" x14ac:dyDescent="0.25">
      <c r="C28" s="43" t="str">
        <f>$C$10</f>
        <v>Dom</v>
      </c>
      <c r="D28" s="43" t="str">
        <f>$D$10</f>
        <v>Seg</v>
      </c>
      <c r="E28" s="43" t="str">
        <f>$E$10</f>
        <v>Ter</v>
      </c>
      <c r="F28" s="43" t="str">
        <f>$F$10</f>
        <v>Qua</v>
      </c>
      <c r="G28" s="43" t="str">
        <f>$G$10</f>
        <v>Qui</v>
      </c>
      <c r="H28" s="43" t="str">
        <f>$H$10</f>
        <v>Sex</v>
      </c>
      <c r="I28" s="43" t="str">
        <f>$I$10</f>
        <v>Sab</v>
      </c>
      <c r="J28" s="44"/>
      <c r="K28" s="43" t="str">
        <f>$C$10</f>
        <v>Dom</v>
      </c>
      <c r="L28" s="43" t="str">
        <f>$D$10</f>
        <v>Seg</v>
      </c>
      <c r="M28" s="43" t="str">
        <f>$E$10</f>
        <v>Ter</v>
      </c>
      <c r="N28" s="43" t="str">
        <f>$F$10</f>
        <v>Qua</v>
      </c>
      <c r="O28" s="43" t="str">
        <f>$G$10</f>
        <v>Qui</v>
      </c>
      <c r="P28" s="43" t="str">
        <f>$H$10</f>
        <v>Sex</v>
      </c>
      <c r="Q28" s="43" t="str">
        <f>$I$10</f>
        <v>Sab</v>
      </c>
      <c r="R28" s="44"/>
      <c r="S28" s="43" t="str">
        <f>$C$10</f>
        <v>Dom</v>
      </c>
      <c r="T28" s="43" t="str">
        <f>$D$10</f>
        <v>Seg</v>
      </c>
      <c r="U28" s="43" t="str">
        <f>$E$10</f>
        <v>Ter</v>
      </c>
      <c r="V28" s="43" t="str">
        <f>$F$10</f>
        <v>Qua</v>
      </c>
      <c r="W28" s="43" t="str">
        <f>$G$10</f>
        <v>Qui</v>
      </c>
      <c r="X28" s="43" t="str">
        <f>$H$10</f>
        <v>Sex</v>
      </c>
      <c r="Y28" s="43" t="str">
        <f>$I$10</f>
        <v>Sab</v>
      </c>
      <c r="Z28" s="9"/>
      <c r="AA28" s="12"/>
      <c r="AC28"/>
    </row>
    <row r="29" spans="3:29" ht="18.95" customHeight="1" thickBot="1" x14ac:dyDescent="0.25">
      <c r="C29" s="35">
        <f t="shared" ref="C29:I34" si="7">IF(MONTH($C$27)&lt;&gt;MONTH($C$27-(WEEKDAY($C$27,1))-IF((WEEKDAY($C$27,1))&lt;=0,7,0)+(ROW(C29)-ROW($C$29))*7+(COLUMN(C29)-COLUMN($C$29)+1)),"",$C$27-(WEEKDAY($C$27,1))-IF((WEEKDAY($C$27,1))&lt;=0,7,0)+(ROW(C29)-ROW($C$29))*7+(COLUMN(C29)-COLUMN($C$29)+1))</f>
        <v>43800</v>
      </c>
      <c r="D29" s="35">
        <f t="shared" si="7"/>
        <v>43801</v>
      </c>
      <c r="E29" s="35">
        <f t="shared" si="7"/>
        <v>43802</v>
      </c>
      <c r="F29" s="35">
        <f t="shared" si="7"/>
        <v>43803</v>
      </c>
      <c r="G29" s="35">
        <f t="shared" si="7"/>
        <v>43804</v>
      </c>
      <c r="H29" s="35">
        <f t="shared" si="7"/>
        <v>43805</v>
      </c>
      <c r="I29" s="35">
        <f t="shared" si="7"/>
        <v>43806</v>
      </c>
      <c r="J29" s="41"/>
      <c r="K29" s="35" t="str">
        <f t="shared" ref="K29:Q34" si="8">IF(MONTH($K$27)&lt;&gt;MONTH($K$27-(WEEKDAY($K$27,1))-IF((WEEKDAY($K$27,1))&lt;=0,7,0)+(ROW(K29)-ROW($K$29))*7+(COLUMN(K29)-COLUMN($K$29)+1)),"",$K$27-(WEEKDAY($K$27,1))-IF((WEEKDAY($K$27,1))&lt;=0,7,0)+(ROW(K29)-ROW($K$29))*7+(COLUMN(K29)-COLUMN($K$29)+1))</f>
        <v/>
      </c>
      <c r="L29" s="35" t="str">
        <f t="shared" si="8"/>
        <v/>
      </c>
      <c r="M29" s="35" t="str">
        <f t="shared" si="8"/>
        <v/>
      </c>
      <c r="N29" s="35">
        <f t="shared" si="8"/>
        <v>43831</v>
      </c>
      <c r="O29" s="35">
        <f t="shared" si="8"/>
        <v>43832</v>
      </c>
      <c r="P29" s="35">
        <f t="shared" si="8"/>
        <v>43833</v>
      </c>
      <c r="Q29" s="35">
        <f t="shared" si="8"/>
        <v>43834</v>
      </c>
      <c r="R29" s="41"/>
      <c r="S29" s="35" t="str">
        <f t="shared" ref="S29:Y34" si="9">IF(MONTH($S$27)&lt;&gt;MONTH($S$27-(WEEKDAY($S$27,1))-IF((WEEKDAY($S$27,1))&lt;=0,7,0)+(ROW(S29)-ROW($S$29))*7+(COLUMN(S29)-COLUMN($S$29)+1)),"",$S$27-(WEEKDAY($S$27,1))-IF((WEEKDAY($S$27,1))&lt;=0,7,0)+(ROW(S29)-ROW($S$29))*7+(COLUMN(S29)-COLUMN($S$29)+1))</f>
        <v/>
      </c>
      <c r="T29" s="35" t="str">
        <f t="shared" si="9"/>
        <v/>
      </c>
      <c r="U29" s="35" t="str">
        <f t="shared" si="9"/>
        <v/>
      </c>
      <c r="V29" s="35" t="str">
        <f t="shared" si="9"/>
        <v/>
      </c>
      <c r="W29" s="35" t="str">
        <f t="shared" si="9"/>
        <v/>
      </c>
      <c r="X29" s="35" t="str">
        <f t="shared" si="9"/>
        <v/>
      </c>
      <c r="Y29" s="35">
        <f t="shared" si="9"/>
        <v>43862</v>
      </c>
      <c r="Z29" s="9"/>
      <c r="AA29" s="12"/>
      <c r="AC29"/>
    </row>
    <row r="30" spans="3:29" ht="18.95" customHeight="1" thickBot="1" x14ac:dyDescent="0.25">
      <c r="C30" s="35">
        <f t="shared" si="7"/>
        <v>43807</v>
      </c>
      <c r="D30" s="35">
        <f t="shared" si="7"/>
        <v>43808</v>
      </c>
      <c r="E30" s="35">
        <f t="shared" si="7"/>
        <v>43809</v>
      </c>
      <c r="F30" s="35">
        <f t="shared" si="7"/>
        <v>43810</v>
      </c>
      <c r="G30" s="35">
        <f t="shared" si="7"/>
        <v>43811</v>
      </c>
      <c r="H30" s="35">
        <f t="shared" si="7"/>
        <v>43812</v>
      </c>
      <c r="I30" s="35">
        <f t="shared" si="7"/>
        <v>43813</v>
      </c>
      <c r="J30" s="41"/>
      <c r="K30" s="35">
        <f t="shared" si="8"/>
        <v>43835</v>
      </c>
      <c r="L30" s="35">
        <f t="shared" si="8"/>
        <v>43836</v>
      </c>
      <c r="M30" s="35">
        <f t="shared" si="8"/>
        <v>43837</v>
      </c>
      <c r="N30" s="35">
        <f t="shared" si="8"/>
        <v>43838</v>
      </c>
      <c r="O30" s="35">
        <f t="shared" si="8"/>
        <v>43839</v>
      </c>
      <c r="P30" s="35">
        <f t="shared" si="8"/>
        <v>43840</v>
      </c>
      <c r="Q30" s="35">
        <f t="shared" si="8"/>
        <v>43841</v>
      </c>
      <c r="R30" s="41"/>
      <c r="S30" s="35">
        <f t="shared" si="9"/>
        <v>43863</v>
      </c>
      <c r="T30" s="35">
        <f t="shared" si="9"/>
        <v>43864</v>
      </c>
      <c r="U30" s="35">
        <f t="shared" si="9"/>
        <v>43865</v>
      </c>
      <c r="V30" s="35">
        <f t="shared" si="9"/>
        <v>43866</v>
      </c>
      <c r="W30" s="35">
        <f t="shared" si="9"/>
        <v>43867</v>
      </c>
      <c r="X30" s="35">
        <f t="shared" si="9"/>
        <v>43868</v>
      </c>
      <c r="Y30" s="35">
        <f t="shared" si="9"/>
        <v>43869</v>
      </c>
      <c r="Z30" s="9"/>
      <c r="AA30" s="12"/>
      <c r="AC30"/>
    </row>
    <row r="31" spans="3:29" ht="18.95" customHeight="1" thickBot="1" x14ac:dyDescent="0.25">
      <c r="C31" s="35">
        <f t="shared" si="7"/>
        <v>43814</v>
      </c>
      <c r="D31" s="35">
        <f t="shared" si="7"/>
        <v>43815</v>
      </c>
      <c r="E31" s="35">
        <f t="shared" si="7"/>
        <v>43816</v>
      </c>
      <c r="F31" s="35">
        <f t="shared" si="7"/>
        <v>43817</v>
      </c>
      <c r="G31" s="35">
        <f t="shared" si="7"/>
        <v>43818</v>
      </c>
      <c r="H31" s="35">
        <f t="shared" si="7"/>
        <v>43819</v>
      </c>
      <c r="I31" s="35">
        <f t="shared" si="7"/>
        <v>43820</v>
      </c>
      <c r="J31" s="41"/>
      <c r="K31" s="35">
        <f t="shared" si="8"/>
        <v>43842</v>
      </c>
      <c r="L31" s="35">
        <f t="shared" si="8"/>
        <v>43843</v>
      </c>
      <c r="M31" s="35">
        <f t="shared" si="8"/>
        <v>43844</v>
      </c>
      <c r="N31" s="35">
        <f t="shared" si="8"/>
        <v>43845</v>
      </c>
      <c r="O31" s="35">
        <f t="shared" si="8"/>
        <v>43846</v>
      </c>
      <c r="P31" s="35">
        <f t="shared" si="8"/>
        <v>43847</v>
      </c>
      <c r="Q31" s="35">
        <f t="shared" si="8"/>
        <v>43848</v>
      </c>
      <c r="R31" s="41"/>
      <c r="S31" s="35">
        <f t="shared" si="9"/>
        <v>43870</v>
      </c>
      <c r="T31" s="35">
        <f t="shared" si="9"/>
        <v>43871</v>
      </c>
      <c r="U31" s="35">
        <f t="shared" si="9"/>
        <v>43872</v>
      </c>
      <c r="V31" s="35">
        <f t="shared" si="9"/>
        <v>43873</v>
      </c>
      <c r="W31" s="35">
        <f t="shared" si="9"/>
        <v>43874</v>
      </c>
      <c r="X31" s="35">
        <f t="shared" si="9"/>
        <v>43875</v>
      </c>
      <c r="Y31" s="35">
        <f t="shared" si="9"/>
        <v>43876</v>
      </c>
      <c r="Z31" s="9"/>
      <c r="AA31" s="12"/>
      <c r="AC31"/>
    </row>
    <row r="32" spans="3:29" ht="18.95" customHeight="1" thickBot="1" x14ac:dyDescent="0.25">
      <c r="C32" s="35">
        <f t="shared" si="7"/>
        <v>43821</v>
      </c>
      <c r="D32" s="35">
        <f t="shared" si="7"/>
        <v>43822</v>
      </c>
      <c r="E32" s="35">
        <f t="shared" si="7"/>
        <v>43823</v>
      </c>
      <c r="F32" s="35">
        <f t="shared" si="7"/>
        <v>43824</v>
      </c>
      <c r="G32" s="35">
        <f t="shared" si="7"/>
        <v>43825</v>
      </c>
      <c r="H32" s="35">
        <f t="shared" si="7"/>
        <v>43826</v>
      </c>
      <c r="I32" s="35">
        <f t="shared" si="7"/>
        <v>43827</v>
      </c>
      <c r="J32" s="41"/>
      <c r="K32" s="35">
        <f t="shared" si="8"/>
        <v>43849</v>
      </c>
      <c r="L32" s="35">
        <f t="shared" si="8"/>
        <v>43850</v>
      </c>
      <c r="M32" s="35">
        <f t="shared" si="8"/>
        <v>43851</v>
      </c>
      <c r="N32" s="35">
        <f t="shared" si="8"/>
        <v>43852</v>
      </c>
      <c r="O32" s="35">
        <f t="shared" si="8"/>
        <v>43853</v>
      </c>
      <c r="P32" s="35">
        <f t="shared" si="8"/>
        <v>43854</v>
      </c>
      <c r="Q32" s="35">
        <f t="shared" si="8"/>
        <v>43855</v>
      </c>
      <c r="R32" s="41"/>
      <c r="S32" s="35">
        <f t="shared" si="9"/>
        <v>43877</v>
      </c>
      <c r="T32" s="35">
        <f t="shared" si="9"/>
        <v>43878</v>
      </c>
      <c r="U32" s="35">
        <f t="shared" si="9"/>
        <v>43879</v>
      </c>
      <c r="V32" s="35">
        <f t="shared" si="9"/>
        <v>43880</v>
      </c>
      <c r="W32" s="35">
        <f t="shared" si="9"/>
        <v>43881</v>
      </c>
      <c r="X32" s="35">
        <f t="shared" si="9"/>
        <v>43882</v>
      </c>
      <c r="Y32" s="35">
        <f t="shared" si="9"/>
        <v>43883</v>
      </c>
      <c r="Z32" s="9"/>
      <c r="AA32" s="12"/>
      <c r="AC32"/>
    </row>
    <row r="33" spans="3:29" ht="18.95" customHeight="1" thickBot="1" x14ac:dyDescent="0.25">
      <c r="C33" s="35">
        <f t="shared" si="7"/>
        <v>43828</v>
      </c>
      <c r="D33" s="35">
        <f t="shared" si="7"/>
        <v>43829</v>
      </c>
      <c r="E33" s="35">
        <f t="shared" si="7"/>
        <v>43830</v>
      </c>
      <c r="F33" s="35" t="str">
        <f t="shared" si="7"/>
        <v/>
      </c>
      <c r="G33" s="35" t="str">
        <f t="shared" si="7"/>
        <v/>
      </c>
      <c r="H33" s="35" t="str">
        <f t="shared" si="7"/>
        <v/>
      </c>
      <c r="I33" s="35" t="str">
        <f t="shared" si="7"/>
        <v/>
      </c>
      <c r="J33" s="41"/>
      <c r="K33" s="35">
        <f t="shared" si="8"/>
        <v>43856</v>
      </c>
      <c r="L33" s="35">
        <f t="shared" si="8"/>
        <v>43857</v>
      </c>
      <c r="M33" s="35">
        <f t="shared" si="8"/>
        <v>43858</v>
      </c>
      <c r="N33" s="35">
        <f t="shared" si="8"/>
        <v>43859</v>
      </c>
      <c r="O33" s="35">
        <f t="shared" si="8"/>
        <v>43860</v>
      </c>
      <c r="P33" s="35">
        <f t="shared" si="8"/>
        <v>43861</v>
      </c>
      <c r="Q33" s="35" t="str">
        <f t="shared" si="8"/>
        <v/>
      </c>
      <c r="R33" s="41"/>
      <c r="S33" s="35">
        <f t="shared" si="9"/>
        <v>43884</v>
      </c>
      <c r="T33" s="35">
        <f t="shared" si="9"/>
        <v>43885</v>
      </c>
      <c r="U33" s="35">
        <f t="shared" si="9"/>
        <v>43886</v>
      </c>
      <c r="V33" s="35">
        <f t="shared" si="9"/>
        <v>43887</v>
      </c>
      <c r="W33" s="35">
        <f t="shared" si="9"/>
        <v>43888</v>
      </c>
      <c r="X33" s="35">
        <f t="shared" si="9"/>
        <v>43889</v>
      </c>
      <c r="Y33" s="35">
        <f t="shared" si="9"/>
        <v>43890</v>
      </c>
      <c r="Z33" s="9"/>
      <c r="AA33" s="8"/>
      <c r="AC33"/>
    </row>
    <row r="34" spans="3:29" ht="18.95" customHeight="1" thickBot="1" x14ac:dyDescent="0.25">
      <c r="C34" s="35" t="str">
        <f t="shared" si="7"/>
        <v/>
      </c>
      <c r="D34" s="35" t="str">
        <f t="shared" si="7"/>
        <v/>
      </c>
      <c r="E34" s="35" t="str">
        <f t="shared" si="7"/>
        <v/>
      </c>
      <c r="F34" s="35" t="str">
        <f t="shared" si="7"/>
        <v/>
      </c>
      <c r="G34" s="35" t="str">
        <f t="shared" si="7"/>
        <v/>
      </c>
      <c r="H34" s="35" t="str">
        <f t="shared" si="7"/>
        <v/>
      </c>
      <c r="I34" s="35" t="str">
        <f>IF(MONTH($C$27)&lt;&gt;MONTH($C$27-(WEEKDAY($C$27,1))-IF((WEEKDAY($C$27,1))&lt;=0,7,0)+(ROW(I34)-ROW($C$29))*7+(COLUMN(I34)-COLUMN($C$29)+1)),"",$C$27-(WEEKDAY($C$27,1))-IF((WEEKDAY($C$27,1))&lt;=0,7,0)+(ROW(I34)-ROW($C$29))*7+(COLUMN(I34)-COLUMN($C$29)+1))</f>
        <v/>
      </c>
      <c r="J34" s="41"/>
      <c r="K34" s="35" t="str">
        <f t="shared" si="8"/>
        <v/>
      </c>
      <c r="L34" s="35" t="str">
        <f t="shared" si="8"/>
        <v/>
      </c>
      <c r="M34" s="35" t="str">
        <f t="shared" si="8"/>
        <v/>
      </c>
      <c r="N34" s="35" t="str">
        <f t="shared" si="8"/>
        <v/>
      </c>
      <c r="O34" s="35" t="str">
        <f t="shared" si="8"/>
        <v/>
      </c>
      <c r="P34" s="35" t="str">
        <f t="shared" si="8"/>
        <v/>
      </c>
      <c r="Q34" s="35" t="str">
        <f t="shared" si="8"/>
        <v/>
      </c>
      <c r="R34" s="41"/>
      <c r="S34" s="35" t="str">
        <f t="shared" si="9"/>
        <v/>
      </c>
      <c r="T34" s="35" t="str">
        <f t="shared" si="9"/>
        <v/>
      </c>
      <c r="U34" s="35" t="str">
        <f t="shared" si="9"/>
        <v/>
      </c>
      <c r="V34" s="35" t="str">
        <f t="shared" si="9"/>
        <v/>
      </c>
      <c r="W34" s="35" t="str">
        <f t="shared" si="9"/>
        <v/>
      </c>
      <c r="X34" s="35" t="str">
        <f t="shared" si="9"/>
        <v/>
      </c>
      <c r="Y34" s="35" t="str">
        <f t="shared" si="9"/>
        <v/>
      </c>
      <c r="Z34" s="9"/>
      <c r="AC34"/>
    </row>
    <row r="35" spans="3:29" ht="18.95" customHeight="1" thickBot="1" x14ac:dyDescent="0.25">
      <c r="C35" s="38"/>
      <c r="D35" s="38"/>
      <c r="E35" s="38"/>
      <c r="F35" s="38"/>
      <c r="G35" s="38"/>
      <c r="H35" s="38"/>
      <c r="I35" s="38"/>
      <c r="J35" s="36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8"/>
      <c r="AC35"/>
    </row>
    <row r="36" spans="3:29" ht="18.95" customHeight="1" thickBot="1" x14ac:dyDescent="0.25">
      <c r="C36" s="58">
        <f>DATE(YEAR(S27),MONTH(S27)+1,1)</f>
        <v>43891</v>
      </c>
      <c r="D36" s="59"/>
      <c r="E36" s="59"/>
      <c r="F36" s="59"/>
      <c r="G36" s="59"/>
      <c r="H36" s="59"/>
      <c r="I36" s="60"/>
      <c r="J36" s="39"/>
      <c r="K36" s="58">
        <f>DATE(YEAR(C36),MONTH(C36)+1,1)</f>
        <v>43922</v>
      </c>
      <c r="L36" s="59"/>
      <c r="M36" s="59"/>
      <c r="N36" s="59"/>
      <c r="O36" s="59"/>
      <c r="P36" s="59"/>
      <c r="Q36" s="60"/>
      <c r="R36" s="39"/>
      <c r="S36" s="58">
        <f>DATE(YEAR(K36),MONTH(K36)+1,1)</f>
        <v>43952</v>
      </c>
      <c r="T36" s="59"/>
      <c r="U36" s="59"/>
      <c r="V36" s="59"/>
      <c r="W36" s="59"/>
      <c r="X36" s="59"/>
      <c r="Y36" s="60"/>
      <c r="Z36" s="8"/>
      <c r="AC36"/>
    </row>
    <row r="37" spans="3:29" ht="18.95" customHeight="1" thickBot="1" x14ac:dyDescent="0.25">
      <c r="C37" s="43" t="str">
        <f>$C$10</f>
        <v>Dom</v>
      </c>
      <c r="D37" s="43" t="str">
        <f>$D$10</f>
        <v>Seg</v>
      </c>
      <c r="E37" s="43" t="str">
        <f>$E$10</f>
        <v>Ter</v>
      </c>
      <c r="F37" s="43" t="str">
        <f>$F$10</f>
        <v>Qua</v>
      </c>
      <c r="G37" s="43" t="str">
        <f>$G$10</f>
        <v>Qui</v>
      </c>
      <c r="H37" s="43" t="str">
        <f>$H$10</f>
        <v>Sex</v>
      </c>
      <c r="I37" s="43" t="str">
        <f>$I$10</f>
        <v>Sab</v>
      </c>
      <c r="J37" s="44"/>
      <c r="K37" s="43" t="str">
        <f>$C$10</f>
        <v>Dom</v>
      </c>
      <c r="L37" s="43" t="str">
        <f>$D$10</f>
        <v>Seg</v>
      </c>
      <c r="M37" s="43" t="str">
        <f>$E$10</f>
        <v>Ter</v>
      </c>
      <c r="N37" s="43" t="str">
        <f>$F$10</f>
        <v>Qua</v>
      </c>
      <c r="O37" s="43" t="str">
        <f>$G$10</f>
        <v>Qui</v>
      </c>
      <c r="P37" s="43" t="str">
        <f>$H$10</f>
        <v>Sex</v>
      </c>
      <c r="Q37" s="43" t="str">
        <f>$I$10</f>
        <v>Sab</v>
      </c>
      <c r="R37" s="44"/>
      <c r="S37" s="43" t="str">
        <f>$C$10</f>
        <v>Dom</v>
      </c>
      <c r="T37" s="43" t="str">
        <f>$D$10</f>
        <v>Seg</v>
      </c>
      <c r="U37" s="43" t="str">
        <f>$E$10</f>
        <v>Ter</v>
      </c>
      <c r="V37" s="43" t="str">
        <f>$F$10</f>
        <v>Qua</v>
      </c>
      <c r="W37" s="43" t="str">
        <f>$G$10</f>
        <v>Qui</v>
      </c>
      <c r="X37" s="43" t="str">
        <f>$H$10</f>
        <v>Sex</v>
      </c>
      <c r="Y37" s="43" t="str">
        <f>$I$10</f>
        <v>Sab</v>
      </c>
      <c r="Z37" s="9"/>
      <c r="AC37"/>
    </row>
    <row r="38" spans="3:29" ht="18.95" customHeight="1" thickBot="1" x14ac:dyDescent="0.25">
      <c r="C38" s="35">
        <f t="shared" ref="C38:I43" si="10">IF(MONTH($C$36)&lt;&gt;MONTH($C$36-(WEEKDAY($C$36,1))-IF((WEEKDAY($C$36,1))&lt;=0,7,0)+(ROW(C38)-ROW($C$38))*7+(COLUMN(C38)-COLUMN($C$38)+1)),"",$C$36-(WEEKDAY($C$36,1))-IF((WEEKDAY($C$36,1))&lt;=0,7,0)+(ROW(C38)-ROW($C$38))*7+(COLUMN(C38)-COLUMN($C$38)+1))</f>
        <v>43891</v>
      </c>
      <c r="D38" s="35">
        <f t="shared" si="10"/>
        <v>43892</v>
      </c>
      <c r="E38" s="35">
        <f t="shared" si="10"/>
        <v>43893</v>
      </c>
      <c r="F38" s="35">
        <f t="shared" si="10"/>
        <v>43894</v>
      </c>
      <c r="G38" s="35">
        <f t="shared" si="10"/>
        <v>43895</v>
      </c>
      <c r="H38" s="35">
        <f t="shared" si="10"/>
        <v>43896</v>
      </c>
      <c r="I38" s="35">
        <f t="shared" si="10"/>
        <v>43897</v>
      </c>
      <c r="J38" s="38"/>
      <c r="K38" s="35" t="str">
        <f t="shared" ref="K38:Q43" si="11">IF(MONTH($K$36)&lt;&gt;MONTH($K$36-(WEEKDAY($K$36,1))-IF((WEEKDAY($K$36,1))&lt;=0,7,0)+(ROW(K38)-ROW($K$38))*7+(COLUMN(K38)-COLUMN($K$38)+1)),"",$K$36-(WEEKDAY($K$36,1))-IF((WEEKDAY($K$36,1))&lt;=0,7,0)+(ROW(K38)-ROW($K$38))*7+(COLUMN(K38)-COLUMN($K$38)+1))</f>
        <v/>
      </c>
      <c r="L38" s="35" t="str">
        <f t="shared" si="11"/>
        <v/>
      </c>
      <c r="M38" s="35" t="str">
        <f t="shared" si="11"/>
        <v/>
      </c>
      <c r="N38" s="35">
        <f t="shared" si="11"/>
        <v>43922</v>
      </c>
      <c r="O38" s="35">
        <f t="shared" si="11"/>
        <v>43923</v>
      </c>
      <c r="P38" s="35">
        <f t="shared" si="11"/>
        <v>43924</v>
      </c>
      <c r="Q38" s="35">
        <f t="shared" si="11"/>
        <v>43925</v>
      </c>
      <c r="R38" s="38"/>
      <c r="S38" s="35" t="str">
        <f t="shared" ref="S38:Y43" si="12">IF(MONTH($S$36)&lt;&gt;MONTH($S$36-(WEEKDAY($S$36,1))-IF((WEEKDAY($S$36,1))&lt;=0,7,0)+(ROW(S38)-ROW($S$38))*7+(COLUMN(S38)-COLUMN($S$38)+1)),"",$S$36-(WEEKDAY($S$36,1))-IF((WEEKDAY($S$36,1))&lt;=0,7,0)+(ROW(S38)-ROW($S$38))*7+(COLUMN(S38)-COLUMN($S$38)+1))</f>
        <v/>
      </c>
      <c r="T38" s="35" t="str">
        <f t="shared" si="12"/>
        <v/>
      </c>
      <c r="U38" s="35" t="str">
        <f t="shared" si="12"/>
        <v/>
      </c>
      <c r="V38" s="35" t="str">
        <f t="shared" si="12"/>
        <v/>
      </c>
      <c r="W38" s="35" t="str">
        <f t="shared" si="12"/>
        <v/>
      </c>
      <c r="X38" s="35">
        <f t="shared" si="12"/>
        <v>43952</v>
      </c>
      <c r="Y38" s="35">
        <f t="shared" si="12"/>
        <v>43953</v>
      </c>
      <c r="Z38" s="9"/>
      <c r="AC38"/>
    </row>
    <row r="39" spans="3:29" ht="18.95" customHeight="1" thickBot="1" x14ac:dyDescent="0.25">
      <c r="C39" s="35">
        <f t="shared" si="10"/>
        <v>43898</v>
      </c>
      <c r="D39" s="35">
        <f t="shared" si="10"/>
        <v>43899</v>
      </c>
      <c r="E39" s="35">
        <f t="shared" si="10"/>
        <v>43900</v>
      </c>
      <c r="F39" s="35">
        <f t="shared" si="10"/>
        <v>43901</v>
      </c>
      <c r="G39" s="35">
        <f t="shared" si="10"/>
        <v>43902</v>
      </c>
      <c r="H39" s="35">
        <f t="shared" si="10"/>
        <v>43903</v>
      </c>
      <c r="I39" s="35">
        <f t="shared" si="10"/>
        <v>43904</v>
      </c>
      <c r="J39" s="38"/>
      <c r="K39" s="35">
        <f t="shared" si="11"/>
        <v>43926</v>
      </c>
      <c r="L39" s="35">
        <f t="shared" si="11"/>
        <v>43927</v>
      </c>
      <c r="M39" s="35">
        <f t="shared" si="11"/>
        <v>43928</v>
      </c>
      <c r="N39" s="35">
        <f t="shared" si="11"/>
        <v>43929</v>
      </c>
      <c r="O39" s="35">
        <f t="shared" si="11"/>
        <v>43930</v>
      </c>
      <c r="P39" s="35">
        <f t="shared" si="11"/>
        <v>43931</v>
      </c>
      <c r="Q39" s="35">
        <f t="shared" si="11"/>
        <v>43932</v>
      </c>
      <c r="R39" s="38"/>
      <c r="S39" s="35">
        <f t="shared" si="12"/>
        <v>43954</v>
      </c>
      <c r="T39" s="35">
        <f t="shared" si="12"/>
        <v>43955</v>
      </c>
      <c r="U39" s="35">
        <f t="shared" si="12"/>
        <v>43956</v>
      </c>
      <c r="V39" s="35">
        <f t="shared" si="12"/>
        <v>43957</v>
      </c>
      <c r="W39" s="35">
        <f t="shared" si="12"/>
        <v>43958</v>
      </c>
      <c r="X39" s="35">
        <f t="shared" si="12"/>
        <v>43959</v>
      </c>
      <c r="Y39" s="35">
        <f t="shared" si="12"/>
        <v>43960</v>
      </c>
      <c r="Z39" s="9"/>
      <c r="AC39"/>
    </row>
    <row r="40" spans="3:29" ht="18.95" customHeight="1" thickBot="1" x14ac:dyDescent="0.25">
      <c r="C40" s="35">
        <f t="shared" si="10"/>
        <v>43905</v>
      </c>
      <c r="D40" s="35">
        <f t="shared" si="10"/>
        <v>43906</v>
      </c>
      <c r="E40" s="35">
        <f t="shared" si="10"/>
        <v>43907</v>
      </c>
      <c r="F40" s="35">
        <f t="shared" si="10"/>
        <v>43908</v>
      </c>
      <c r="G40" s="35">
        <f t="shared" si="10"/>
        <v>43909</v>
      </c>
      <c r="H40" s="35">
        <f t="shared" si="10"/>
        <v>43910</v>
      </c>
      <c r="I40" s="35">
        <f t="shared" si="10"/>
        <v>43911</v>
      </c>
      <c r="J40" s="38"/>
      <c r="K40" s="35">
        <f t="shared" si="11"/>
        <v>43933</v>
      </c>
      <c r="L40" s="35">
        <f t="shared" si="11"/>
        <v>43934</v>
      </c>
      <c r="M40" s="35">
        <f t="shared" si="11"/>
        <v>43935</v>
      </c>
      <c r="N40" s="35">
        <f t="shared" si="11"/>
        <v>43936</v>
      </c>
      <c r="O40" s="35">
        <f t="shared" si="11"/>
        <v>43937</v>
      </c>
      <c r="P40" s="35">
        <f t="shared" si="11"/>
        <v>43938</v>
      </c>
      <c r="Q40" s="35">
        <f t="shared" si="11"/>
        <v>43939</v>
      </c>
      <c r="R40" s="38"/>
      <c r="S40" s="35">
        <f t="shared" si="12"/>
        <v>43961</v>
      </c>
      <c r="T40" s="35">
        <f t="shared" si="12"/>
        <v>43962</v>
      </c>
      <c r="U40" s="35">
        <f t="shared" si="12"/>
        <v>43963</v>
      </c>
      <c r="V40" s="35">
        <f t="shared" si="12"/>
        <v>43964</v>
      </c>
      <c r="W40" s="35">
        <f t="shared" si="12"/>
        <v>43965</v>
      </c>
      <c r="X40" s="35">
        <f t="shared" si="12"/>
        <v>43966</v>
      </c>
      <c r="Y40" s="35">
        <f t="shared" si="12"/>
        <v>43967</v>
      </c>
      <c r="Z40" s="9"/>
      <c r="AC40"/>
    </row>
    <row r="41" spans="3:29" ht="18.95" customHeight="1" thickBot="1" x14ac:dyDescent="0.25">
      <c r="C41" s="35">
        <f t="shared" si="10"/>
        <v>43912</v>
      </c>
      <c r="D41" s="35">
        <f t="shared" si="10"/>
        <v>43913</v>
      </c>
      <c r="E41" s="35">
        <f t="shared" si="10"/>
        <v>43914</v>
      </c>
      <c r="F41" s="35">
        <f t="shared" si="10"/>
        <v>43915</v>
      </c>
      <c r="G41" s="35">
        <f t="shared" si="10"/>
        <v>43916</v>
      </c>
      <c r="H41" s="35">
        <f t="shared" si="10"/>
        <v>43917</v>
      </c>
      <c r="I41" s="35">
        <f t="shared" si="10"/>
        <v>43918</v>
      </c>
      <c r="J41" s="38"/>
      <c r="K41" s="35">
        <f t="shared" si="11"/>
        <v>43940</v>
      </c>
      <c r="L41" s="35">
        <f t="shared" si="11"/>
        <v>43941</v>
      </c>
      <c r="M41" s="35">
        <f t="shared" si="11"/>
        <v>43942</v>
      </c>
      <c r="N41" s="35">
        <f t="shared" si="11"/>
        <v>43943</v>
      </c>
      <c r="O41" s="35">
        <f t="shared" si="11"/>
        <v>43944</v>
      </c>
      <c r="P41" s="35">
        <f t="shared" si="11"/>
        <v>43945</v>
      </c>
      <c r="Q41" s="35">
        <f t="shared" si="11"/>
        <v>43946</v>
      </c>
      <c r="R41" s="38"/>
      <c r="S41" s="35">
        <f t="shared" si="12"/>
        <v>43968</v>
      </c>
      <c r="T41" s="35">
        <f t="shared" si="12"/>
        <v>43969</v>
      </c>
      <c r="U41" s="35">
        <f t="shared" si="12"/>
        <v>43970</v>
      </c>
      <c r="V41" s="35">
        <f t="shared" si="12"/>
        <v>43971</v>
      </c>
      <c r="W41" s="35">
        <f t="shared" si="12"/>
        <v>43972</v>
      </c>
      <c r="X41" s="35">
        <f t="shared" si="12"/>
        <v>43973</v>
      </c>
      <c r="Y41" s="35">
        <f t="shared" si="12"/>
        <v>43974</v>
      </c>
      <c r="Z41" s="9"/>
      <c r="AC41"/>
    </row>
    <row r="42" spans="3:29" ht="18.95" customHeight="1" thickBot="1" x14ac:dyDescent="0.25">
      <c r="C42" s="35">
        <f t="shared" si="10"/>
        <v>43919</v>
      </c>
      <c r="D42" s="35">
        <f t="shared" si="10"/>
        <v>43920</v>
      </c>
      <c r="E42" s="35">
        <f t="shared" si="10"/>
        <v>43921</v>
      </c>
      <c r="F42" s="35" t="str">
        <f t="shared" si="10"/>
        <v/>
      </c>
      <c r="G42" s="35" t="str">
        <f t="shared" si="10"/>
        <v/>
      </c>
      <c r="H42" s="35" t="str">
        <f t="shared" si="10"/>
        <v/>
      </c>
      <c r="I42" s="35" t="str">
        <f t="shared" si="10"/>
        <v/>
      </c>
      <c r="J42" s="38"/>
      <c r="K42" s="35">
        <f t="shared" si="11"/>
        <v>43947</v>
      </c>
      <c r="L42" s="35">
        <f t="shared" si="11"/>
        <v>43948</v>
      </c>
      <c r="M42" s="35">
        <f t="shared" si="11"/>
        <v>43949</v>
      </c>
      <c r="N42" s="35">
        <f t="shared" si="11"/>
        <v>43950</v>
      </c>
      <c r="O42" s="35">
        <f t="shared" si="11"/>
        <v>43951</v>
      </c>
      <c r="P42" s="35" t="str">
        <f t="shared" si="11"/>
        <v/>
      </c>
      <c r="Q42" s="35" t="str">
        <f t="shared" si="11"/>
        <v/>
      </c>
      <c r="R42" s="38"/>
      <c r="S42" s="35">
        <f t="shared" si="12"/>
        <v>43975</v>
      </c>
      <c r="T42" s="35">
        <f t="shared" si="12"/>
        <v>43976</v>
      </c>
      <c r="U42" s="35">
        <f t="shared" si="12"/>
        <v>43977</v>
      </c>
      <c r="V42" s="35">
        <f t="shared" si="12"/>
        <v>43978</v>
      </c>
      <c r="W42" s="35">
        <f t="shared" si="12"/>
        <v>43979</v>
      </c>
      <c r="X42" s="35">
        <f t="shared" si="12"/>
        <v>43980</v>
      </c>
      <c r="Y42" s="35">
        <f t="shared" si="12"/>
        <v>43981</v>
      </c>
      <c r="Z42" s="9"/>
      <c r="AC42"/>
    </row>
    <row r="43" spans="3:29" ht="18.95" customHeight="1" thickBot="1" x14ac:dyDescent="0.25">
      <c r="C43" s="35" t="str">
        <f t="shared" si="10"/>
        <v/>
      </c>
      <c r="D43" s="35" t="str">
        <f t="shared" si="10"/>
        <v/>
      </c>
      <c r="E43" s="35" t="str">
        <f t="shared" si="10"/>
        <v/>
      </c>
      <c r="F43" s="35" t="str">
        <f t="shared" si="10"/>
        <v/>
      </c>
      <c r="G43" s="35" t="str">
        <f t="shared" si="10"/>
        <v/>
      </c>
      <c r="H43" s="35" t="str">
        <f t="shared" si="10"/>
        <v/>
      </c>
      <c r="I43" s="35" t="str">
        <f t="shared" si="10"/>
        <v/>
      </c>
      <c r="J43" s="38"/>
      <c r="K43" s="35" t="str">
        <f t="shared" si="11"/>
        <v/>
      </c>
      <c r="L43" s="35" t="str">
        <f t="shared" si="11"/>
        <v/>
      </c>
      <c r="M43" s="35" t="str">
        <f t="shared" si="11"/>
        <v/>
      </c>
      <c r="N43" s="35" t="str">
        <f t="shared" si="11"/>
        <v/>
      </c>
      <c r="O43" s="35" t="str">
        <f t="shared" si="11"/>
        <v/>
      </c>
      <c r="P43" s="35" t="str">
        <f t="shared" si="11"/>
        <v/>
      </c>
      <c r="Q43" s="35" t="str">
        <f t="shared" si="11"/>
        <v/>
      </c>
      <c r="R43" s="42"/>
      <c r="S43" s="35">
        <f t="shared" si="12"/>
        <v>43982</v>
      </c>
      <c r="T43" s="35" t="str">
        <f t="shared" si="12"/>
        <v/>
      </c>
      <c r="U43" s="35" t="str">
        <f t="shared" si="12"/>
        <v/>
      </c>
      <c r="V43" s="35" t="str">
        <f t="shared" si="12"/>
        <v/>
      </c>
      <c r="W43" s="35" t="str">
        <f t="shared" si="12"/>
        <v/>
      </c>
      <c r="X43" s="35" t="str">
        <f t="shared" si="12"/>
        <v/>
      </c>
      <c r="Y43" s="35" t="str">
        <f t="shared" si="12"/>
        <v/>
      </c>
      <c r="Z43" s="9"/>
      <c r="AC43"/>
    </row>
    <row r="44" spans="3:29" ht="15" x14ac:dyDescent="0.2"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8"/>
      <c r="AA44" s="8"/>
      <c r="AC44"/>
    </row>
    <row r="45" spans="3:29" ht="15" x14ac:dyDescent="0.2">
      <c r="C45" s="46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10"/>
      <c r="AA45" s="10"/>
      <c r="AC45"/>
    </row>
    <row r="46" spans="3:29" x14ac:dyDescent="0.2">
      <c r="AC46"/>
    </row>
    <row r="47" spans="3:29" x14ac:dyDescent="0.2">
      <c r="AC47"/>
    </row>
    <row r="48" spans="3:29" x14ac:dyDescent="0.2">
      <c r="AC48"/>
    </row>
    <row r="49" spans="29:29" x14ac:dyDescent="0.2">
      <c r="AC49"/>
    </row>
    <row r="50" spans="29:29" x14ac:dyDescent="0.2">
      <c r="AC50"/>
    </row>
    <row r="51" spans="29:29" x14ac:dyDescent="0.2">
      <c r="AC51"/>
    </row>
    <row r="52" spans="29:29" x14ac:dyDescent="0.2">
      <c r="AC52"/>
    </row>
    <row r="53" spans="29:29" x14ac:dyDescent="0.2">
      <c r="AC53"/>
    </row>
    <row r="54" spans="29:29" x14ac:dyDescent="0.2">
      <c r="AC54"/>
    </row>
    <row r="55" spans="29:29" x14ac:dyDescent="0.2">
      <c r="AC55"/>
    </row>
    <row r="56" spans="29:29" x14ac:dyDescent="0.2">
      <c r="AC56"/>
    </row>
    <row r="57" spans="29:29" x14ac:dyDescent="0.2">
      <c r="AC57"/>
    </row>
    <row r="58" spans="29:29" x14ac:dyDescent="0.2">
      <c r="AC58"/>
    </row>
    <row r="59" spans="29:29" x14ac:dyDescent="0.2">
      <c r="AC59"/>
    </row>
    <row r="60" spans="29:29" x14ac:dyDescent="0.2">
      <c r="AC60"/>
    </row>
    <row r="61" spans="29:29" x14ac:dyDescent="0.2">
      <c r="AC61"/>
    </row>
    <row r="62" spans="29:29" x14ac:dyDescent="0.2">
      <c r="AC62"/>
    </row>
    <row r="63" spans="29:29" x14ac:dyDescent="0.2">
      <c r="AC63"/>
    </row>
    <row r="64" spans="29:29" x14ac:dyDescent="0.2">
      <c r="AC64"/>
    </row>
    <row r="65" spans="29:29" x14ac:dyDescent="0.2">
      <c r="AC65"/>
    </row>
    <row r="66" spans="29:29" x14ac:dyDescent="0.2">
      <c r="AC66"/>
    </row>
    <row r="67" spans="29:29" x14ac:dyDescent="0.2">
      <c r="AC67"/>
    </row>
    <row r="68" spans="29:29" x14ac:dyDescent="0.2">
      <c r="AC68"/>
    </row>
    <row r="69" spans="29:29" x14ac:dyDescent="0.2">
      <c r="AC69"/>
    </row>
    <row r="70" spans="29:29" x14ac:dyDescent="0.2">
      <c r="AC70"/>
    </row>
    <row r="71" spans="29:29" x14ac:dyDescent="0.2">
      <c r="AC71"/>
    </row>
    <row r="72" spans="29:29" x14ac:dyDescent="0.2">
      <c r="AC72"/>
    </row>
    <row r="73" spans="29:29" x14ac:dyDescent="0.2">
      <c r="AC73"/>
    </row>
    <row r="74" spans="29:29" x14ac:dyDescent="0.2">
      <c r="AC74"/>
    </row>
    <row r="75" spans="29:29" x14ac:dyDescent="0.2">
      <c r="AC75"/>
    </row>
    <row r="76" spans="29:29" x14ac:dyDescent="0.2">
      <c r="AC76"/>
    </row>
    <row r="77" spans="29:29" x14ac:dyDescent="0.2">
      <c r="AC77"/>
    </row>
    <row r="78" spans="29:29" x14ac:dyDescent="0.2">
      <c r="AC78"/>
    </row>
    <row r="79" spans="29:29" x14ac:dyDescent="0.2">
      <c r="AC79"/>
    </row>
    <row r="80" spans="29:29" x14ac:dyDescent="0.2">
      <c r="AC80"/>
    </row>
    <row r="81" spans="29:29" x14ac:dyDescent="0.2">
      <c r="AC81"/>
    </row>
    <row r="82" spans="29:29" x14ac:dyDescent="0.2">
      <c r="AC82"/>
    </row>
    <row r="83" spans="29:29" x14ac:dyDescent="0.2">
      <c r="AC83"/>
    </row>
    <row r="84" spans="29:29" x14ac:dyDescent="0.2">
      <c r="AC84"/>
    </row>
    <row r="85" spans="29:29" x14ac:dyDescent="0.2">
      <c r="AC85"/>
    </row>
    <row r="86" spans="29:29" x14ac:dyDescent="0.2">
      <c r="AC86"/>
    </row>
    <row r="87" spans="29:29" x14ac:dyDescent="0.2">
      <c r="AC87"/>
    </row>
    <row r="88" spans="29:29" x14ac:dyDescent="0.2">
      <c r="AC88"/>
    </row>
    <row r="89" spans="29:29" x14ac:dyDescent="0.2">
      <c r="AC89"/>
    </row>
    <row r="90" spans="29:29" x14ac:dyDescent="0.2">
      <c r="AC90"/>
    </row>
    <row r="91" spans="29:29" x14ac:dyDescent="0.2">
      <c r="AC91"/>
    </row>
    <row r="92" spans="29:29" x14ac:dyDescent="0.2">
      <c r="AC92"/>
    </row>
    <row r="93" spans="29:29" x14ac:dyDescent="0.2">
      <c r="AC93"/>
    </row>
    <row r="94" spans="29:29" x14ac:dyDescent="0.2">
      <c r="AC94"/>
    </row>
    <row r="95" spans="29:29" x14ac:dyDescent="0.2">
      <c r="AC95"/>
    </row>
    <row r="96" spans="29:29" x14ac:dyDescent="0.2">
      <c r="AC96"/>
    </row>
    <row r="97" spans="29:29" x14ac:dyDescent="0.2">
      <c r="AC97"/>
    </row>
    <row r="98" spans="29:29" x14ac:dyDescent="0.2">
      <c r="AC98"/>
    </row>
    <row r="99" spans="29:29" x14ac:dyDescent="0.2">
      <c r="AC99"/>
    </row>
    <row r="100" spans="29:29" x14ac:dyDescent="0.2">
      <c r="AC100"/>
    </row>
    <row r="101" spans="29:29" x14ac:dyDescent="0.2">
      <c r="AC101"/>
    </row>
    <row r="102" spans="29:29" x14ac:dyDescent="0.2">
      <c r="AC102"/>
    </row>
    <row r="103" spans="29:29" x14ac:dyDescent="0.2">
      <c r="AC103"/>
    </row>
    <row r="104" spans="29:29" x14ac:dyDescent="0.2">
      <c r="AC104"/>
    </row>
    <row r="105" spans="29:29" x14ac:dyDescent="0.2">
      <c r="AC105"/>
    </row>
    <row r="106" spans="29:29" x14ac:dyDescent="0.2">
      <c r="AC106"/>
    </row>
    <row r="107" spans="29:29" x14ac:dyDescent="0.2">
      <c r="AC107"/>
    </row>
    <row r="108" spans="29:29" x14ac:dyDescent="0.2">
      <c r="AC108"/>
    </row>
    <row r="109" spans="29:29" x14ac:dyDescent="0.2">
      <c r="AC109"/>
    </row>
    <row r="110" spans="29:29" x14ac:dyDescent="0.2">
      <c r="AC110"/>
    </row>
    <row r="111" spans="29:29" x14ac:dyDescent="0.2">
      <c r="AC111"/>
    </row>
    <row r="112" spans="29:29" x14ac:dyDescent="0.2">
      <c r="AC112"/>
    </row>
    <row r="113" spans="29:29" x14ac:dyDescent="0.2">
      <c r="AC113"/>
    </row>
    <row r="114" spans="29:29" x14ac:dyDescent="0.2">
      <c r="AC114"/>
    </row>
    <row r="115" spans="29:29" x14ac:dyDescent="0.2">
      <c r="AC115"/>
    </row>
    <row r="116" spans="29:29" x14ac:dyDescent="0.2">
      <c r="AC116"/>
    </row>
    <row r="117" spans="29:29" x14ac:dyDescent="0.2">
      <c r="AC117"/>
    </row>
    <row r="118" spans="29:29" x14ac:dyDescent="0.2">
      <c r="AC118"/>
    </row>
    <row r="119" spans="29:29" x14ac:dyDescent="0.2">
      <c r="AC119"/>
    </row>
    <row r="120" spans="29:29" x14ac:dyDescent="0.2">
      <c r="AC120"/>
    </row>
    <row r="121" spans="29:29" x14ac:dyDescent="0.2">
      <c r="AC121"/>
    </row>
    <row r="122" spans="29:29" x14ac:dyDescent="0.2">
      <c r="AC122"/>
    </row>
    <row r="123" spans="29:29" x14ac:dyDescent="0.2">
      <c r="AC123"/>
    </row>
    <row r="124" spans="29:29" x14ac:dyDescent="0.2">
      <c r="AC124"/>
    </row>
    <row r="125" spans="29:29" x14ac:dyDescent="0.2">
      <c r="AC125"/>
    </row>
    <row r="126" spans="29:29" x14ac:dyDescent="0.2">
      <c r="AC126"/>
    </row>
    <row r="127" spans="29:29" x14ac:dyDescent="0.2">
      <c r="AC127"/>
    </row>
    <row r="128" spans="29:29" x14ac:dyDescent="0.2">
      <c r="AC128"/>
    </row>
    <row r="129" spans="29:29" x14ac:dyDescent="0.2">
      <c r="AC129"/>
    </row>
    <row r="130" spans="29:29" x14ac:dyDescent="0.2">
      <c r="AC130"/>
    </row>
    <row r="131" spans="29:29" x14ac:dyDescent="0.2">
      <c r="AC131"/>
    </row>
    <row r="132" spans="29:29" x14ac:dyDescent="0.2">
      <c r="AC132"/>
    </row>
    <row r="133" spans="29:29" x14ac:dyDescent="0.2">
      <c r="AC133"/>
    </row>
    <row r="134" spans="29:29" x14ac:dyDescent="0.2">
      <c r="AC134"/>
    </row>
    <row r="135" spans="29:29" x14ac:dyDescent="0.2">
      <c r="AC135"/>
    </row>
    <row r="136" spans="29:29" x14ac:dyDescent="0.2">
      <c r="AC136"/>
    </row>
    <row r="137" spans="29:29" x14ac:dyDescent="0.2">
      <c r="AC137"/>
    </row>
    <row r="138" spans="29:29" x14ac:dyDescent="0.2">
      <c r="AC138"/>
    </row>
    <row r="139" spans="29:29" x14ac:dyDescent="0.2">
      <c r="AC139"/>
    </row>
    <row r="140" spans="29:29" x14ac:dyDescent="0.2">
      <c r="AC140"/>
    </row>
    <row r="141" spans="29:29" x14ac:dyDescent="0.2">
      <c r="AC141"/>
    </row>
    <row r="142" spans="29:29" x14ac:dyDescent="0.2">
      <c r="AC142"/>
    </row>
    <row r="143" spans="29:29" x14ac:dyDescent="0.2">
      <c r="AC143"/>
    </row>
    <row r="144" spans="29:29" x14ac:dyDescent="0.2">
      <c r="AC144"/>
    </row>
    <row r="145" spans="29:29" x14ac:dyDescent="0.2">
      <c r="AC145"/>
    </row>
    <row r="146" spans="29:29" x14ac:dyDescent="0.2">
      <c r="AC146"/>
    </row>
    <row r="147" spans="29:29" x14ac:dyDescent="0.2">
      <c r="AC147"/>
    </row>
    <row r="148" spans="29:29" x14ac:dyDescent="0.2">
      <c r="AC148"/>
    </row>
    <row r="149" spans="29:29" x14ac:dyDescent="0.2">
      <c r="AC149"/>
    </row>
    <row r="150" spans="29:29" x14ac:dyDescent="0.2">
      <c r="AC150"/>
    </row>
    <row r="151" spans="29:29" x14ac:dyDescent="0.2">
      <c r="AC151"/>
    </row>
    <row r="152" spans="29:29" x14ac:dyDescent="0.2">
      <c r="AC152"/>
    </row>
    <row r="153" spans="29:29" x14ac:dyDescent="0.2">
      <c r="AC153"/>
    </row>
    <row r="154" spans="29:29" x14ac:dyDescent="0.2">
      <c r="AC154"/>
    </row>
    <row r="155" spans="29:29" x14ac:dyDescent="0.2">
      <c r="AC155"/>
    </row>
    <row r="156" spans="29:29" x14ac:dyDescent="0.2">
      <c r="AC156"/>
    </row>
    <row r="157" spans="29:29" x14ac:dyDescent="0.2">
      <c r="AC157"/>
    </row>
    <row r="158" spans="29:29" x14ac:dyDescent="0.2">
      <c r="AC158"/>
    </row>
    <row r="159" spans="29:29" x14ac:dyDescent="0.2">
      <c r="AC159"/>
    </row>
    <row r="160" spans="29:29" x14ac:dyDescent="0.2">
      <c r="AC160"/>
    </row>
    <row r="161" spans="29:29" x14ac:dyDescent="0.2">
      <c r="AC161"/>
    </row>
    <row r="162" spans="29:29" x14ac:dyDescent="0.2">
      <c r="AC162"/>
    </row>
    <row r="163" spans="29:29" x14ac:dyDescent="0.2">
      <c r="AC163"/>
    </row>
    <row r="164" spans="29:29" x14ac:dyDescent="0.2">
      <c r="AC164"/>
    </row>
    <row r="165" spans="29:29" x14ac:dyDescent="0.2">
      <c r="AC165"/>
    </row>
    <row r="166" spans="29:29" x14ac:dyDescent="0.2">
      <c r="AC166"/>
    </row>
    <row r="167" spans="29:29" x14ac:dyDescent="0.2">
      <c r="AC167"/>
    </row>
    <row r="168" spans="29:29" x14ac:dyDescent="0.2">
      <c r="AC168"/>
    </row>
    <row r="169" spans="29:29" x14ac:dyDescent="0.2">
      <c r="AC169"/>
    </row>
    <row r="170" spans="29:29" x14ac:dyDescent="0.2">
      <c r="AC170"/>
    </row>
    <row r="171" spans="29:29" x14ac:dyDescent="0.2">
      <c r="AC171"/>
    </row>
    <row r="172" spans="29:29" x14ac:dyDescent="0.2">
      <c r="AC172"/>
    </row>
    <row r="173" spans="29:29" x14ac:dyDescent="0.2">
      <c r="AC173"/>
    </row>
    <row r="174" spans="29:29" x14ac:dyDescent="0.2">
      <c r="AC174"/>
    </row>
    <row r="175" spans="29:29" x14ac:dyDescent="0.2">
      <c r="AC175"/>
    </row>
    <row r="176" spans="29:29" x14ac:dyDescent="0.2">
      <c r="AC176"/>
    </row>
    <row r="177" spans="29:29" x14ac:dyDescent="0.2">
      <c r="AC177"/>
    </row>
    <row r="178" spans="29:29" x14ac:dyDescent="0.2">
      <c r="AC178"/>
    </row>
    <row r="179" spans="29:29" x14ac:dyDescent="0.2">
      <c r="AC179"/>
    </row>
    <row r="180" spans="29:29" x14ac:dyDescent="0.2">
      <c r="AC180"/>
    </row>
    <row r="181" spans="29:29" x14ac:dyDescent="0.2">
      <c r="AC181"/>
    </row>
    <row r="182" spans="29:29" x14ac:dyDescent="0.2">
      <c r="AC182"/>
    </row>
    <row r="183" spans="29:29" x14ac:dyDescent="0.2">
      <c r="AC183"/>
    </row>
    <row r="184" spans="29:29" x14ac:dyDescent="0.2">
      <c r="AC184"/>
    </row>
    <row r="185" spans="29:29" x14ac:dyDescent="0.2">
      <c r="AC185"/>
    </row>
    <row r="186" spans="29:29" x14ac:dyDescent="0.2">
      <c r="AC186"/>
    </row>
    <row r="187" spans="29:29" x14ac:dyDescent="0.2">
      <c r="AC187"/>
    </row>
    <row r="188" spans="29:29" x14ac:dyDescent="0.2">
      <c r="AC188"/>
    </row>
    <row r="189" spans="29:29" x14ac:dyDescent="0.2">
      <c r="AC189"/>
    </row>
  </sheetData>
  <sheetProtection selectLockedCells="1"/>
  <mergeCells count="32">
    <mergeCell ref="C36:I36"/>
    <mergeCell ref="K36:Q36"/>
    <mergeCell ref="S36:Y36"/>
    <mergeCell ref="C27:I27"/>
    <mergeCell ref="K27:Q27"/>
    <mergeCell ref="S27:Y27"/>
    <mergeCell ref="AC6:AC8"/>
    <mergeCell ref="C9:I9"/>
    <mergeCell ref="K9:Q9"/>
    <mergeCell ref="S9:Y9"/>
    <mergeCell ref="R3:T3"/>
    <mergeCell ref="P3:Q3"/>
    <mergeCell ref="I3:J3"/>
    <mergeCell ref="Y5:Z5"/>
    <mergeCell ref="M5:N5"/>
    <mergeCell ref="O5:P5"/>
    <mergeCell ref="Q5:R5"/>
    <mergeCell ref="S5:T5"/>
    <mergeCell ref="U5:V5"/>
    <mergeCell ref="A1:AB1"/>
    <mergeCell ref="C6:Y7"/>
    <mergeCell ref="C18:I18"/>
    <mergeCell ref="K18:Q18"/>
    <mergeCell ref="S18:Y18"/>
    <mergeCell ref="W5:X5"/>
    <mergeCell ref="C5:D5"/>
    <mergeCell ref="E5:F5"/>
    <mergeCell ref="G5:H5"/>
    <mergeCell ref="I5:J5"/>
    <mergeCell ref="K5:L5"/>
    <mergeCell ref="K3:M3"/>
    <mergeCell ref="A5:B5"/>
  </mergeCells>
  <dataValidations count="1">
    <dataValidation type="list" allowBlank="1" showInputMessage="1" showErrorMessage="1" sqref="R3">
      <formula1>"1,2,3,4,5,6,7,8,9,10,11,12"</formula1>
    </dataValidation>
  </dataValidations>
  <hyperlinks>
    <hyperlink ref="C5:D5" location="Janeiro!A1" display="Janeiro"/>
    <hyperlink ref="E5:F5" location="Fevereiro!A1" display="Fevereiro"/>
    <hyperlink ref="G5:H5" location="Março!A1" display="Março"/>
    <hyperlink ref="I5:J5" location="Abril!A1" display="Abril"/>
    <hyperlink ref="K5:L5" location="Maio!A1" display="Maio"/>
    <hyperlink ref="M5:N5" location="Junho!A1" display="Junho"/>
    <hyperlink ref="O5:P5" location="Julho!A1" display="Julho"/>
    <hyperlink ref="Q5:R5" location="Agosto!A1" display="Agosto"/>
    <hyperlink ref="S5:T5" location="Setembro!A1" display="Setembro"/>
    <hyperlink ref="U5:V5" location="Outubro!A1" display="Outubro"/>
    <hyperlink ref="W5:X5" location="Novembro!A1" display="Novembro"/>
    <hyperlink ref="Y5:Z5" location="Dezembro!A1" display="Dezembro"/>
  </hyperlinks>
  <printOptions horizontalCentered="1"/>
  <pageMargins left="0.5" right="0.5" top="0.5" bottom="0.5" header="0.5" footer="0.5"/>
  <pageSetup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9" id="{5DFBE228-06E2-4374-AB81-60305ADEA55A}">
            <xm:f>ISNUMBER(MATCH(C11,Janeiro!$J$5:$J$599,0))</xm:f>
            <x14:dxf>
              <font>
                <color theme="0"/>
              </font>
              <fill>
                <patternFill>
                  <bgColor rgb="FFFF7764"/>
                </patternFill>
              </fill>
            </x14:dxf>
          </x14:cfRule>
          <xm:sqref>C11</xm:sqref>
        </x14:conditionalFormatting>
        <x14:conditionalFormatting xmlns:xm="http://schemas.microsoft.com/office/excel/2006/main">
          <x14:cfRule type="expression" priority="45" id="{3B3E5F05-7DA5-419F-81BB-226ECB744E2D}">
            <xm:f>ISNUMBER(MATCH(K11,Fevereiro!$J$5:$J$599,0))</xm:f>
            <x14:dxf>
              <font>
                <color theme="0"/>
              </font>
              <fill>
                <patternFill>
                  <bgColor rgb="FFFF7764"/>
                </patternFill>
              </fill>
            </x14:dxf>
          </x14:cfRule>
          <xm:sqref>K11:Q16</xm:sqref>
        </x14:conditionalFormatting>
        <x14:conditionalFormatting xmlns:xm="http://schemas.microsoft.com/office/excel/2006/main">
          <x14:cfRule type="expression" priority="38" id="{63C7D652-7455-4A31-8AD7-F5705597E962}">
            <xm:f>ISNUMBER(MATCH(D11,Janeiro!$J$5:$J$599,0))</xm:f>
            <x14:dxf>
              <font>
                <color theme="0"/>
              </font>
              <fill>
                <patternFill>
                  <bgColor rgb="FFFF7764"/>
                </patternFill>
              </fill>
            </x14:dxf>
          </x14:cfRule>
          <xm:sqref>D11:I16</xm:sqref>
        </x14:conditionalFormatting>
        <x14:conditionalFormatting xmlns:xm="http://schemas.microsoft.com/office/excel/2006/main">
          <x14:cfRule type="expression" priority="37" id="{499D8CAE-1242-4F4B-9E1A-81B517221239}">
            <xm:f>ISNUMBER(MATCH(C12,Janeiro!$J$5:$J$599,0))</xm:f>
            <x14:dxf>
              <font>
                <color theme="0"/>
              </font>
              <fill>
                <patternFill>
                  <bgColor rgb="FFFF7764"/>
                </patternFill>
              </fill>
            </x14:dxf>
          </x14:cfRule>
          <xm:sqref>C12:C16</xm:sqref>
        </x14:conditionalFormatting>
        <x14:conditionalFormatting xmlns:xm="http://schemas.microsoft.com/office/excel/2006/main">
          <x14:cfRule type="expression" priority="36" id="{C70E9F1A-2ACD-4F39-BD95-0CBD9E7E0DF2}">
            <xm:f>ISNUMBER(MATCH(S11,Março!$J$5:$J$599,0))</xm:f>
            <x14:dxf>
              <font>
                <color theme="0"/>
              </font>
              <fill>
                <patternFill>
                  <bgColor rgb="FFFF7764"/>
                </patternFill>
              </fill>
            </x14:dxf>
          </x14:cfRule>
          <xm:sqref>S11</xm:sqref>
        </x14:conditionalFormatting>
        <x14:conditionalFormatting xmlns:xm="http://schemas.microsoft.com/office/excel/2006/main">
          <x14:cfRule type="expression" priority="33" id="{DC000ABF-149F-4D0E-AD42-3C3012A0B8CE}">
            <xm:f>ISNUMBER(MATCH(T11,Março!$J$5:$J$599,0))</xm:f>
            <x14:dxf>
              <font>
                <color theme="0"/>
              </font>
              <fill>
                <patternFill>
                  <bgColor rgb="FFFF7764"/>
                </patternFill>
              </fill>
            </x14:dxf>
          </x14:cfRule>
          <xm:sqref>T11:Y16</xm:sqref>
        </x14:conditionalFormatting>
        <x14:conditionalFormatting xmlns:xm="http://schemas.microsoft.com/office/excel/2006/main">
          <x14:cfRule type="expression" priority="32" id="{A2EEC23E-DB99-4693-BE8E-E61CA743A104}">
            <xm:f>ISNUMBER(MATCH(S12,Março!$J$5:$J$599,0))</xm:f>
            <x14:dxf>
              <font>
                <color theme="0"/>
              </font>
              <fill>
                <patternFill>
                  <bgColor rgb="FFFF7764"/>
                </patternFill>
              </fill>
            </x14:dxf>
          </x14:cfRule>
          <xm:sqref>S12:S16</xm:sqref>
        </x14:conditionalFormatting>
        <x14:conditionalFormatting xmlns:xm="http://schemas.microsoft.com/office/excel/2006/main">
          <x14:cfRule type="expression" priority="31" id="{F3B1F21D-FCAE-44B8-A626-A058ABDD73D4}">
            <xm:f>ISNUMBER(MATCH(C20,Abril!$J$5:$J$599,0))</xm:f>
            <x14:dxf>
              <font>
                <color theme="0"/>
              </font>
              <fill>
                <patternFill>
                  <bgColor rgb="FFFF7764"/>
                </patternFill>
              </fill>
            </x14:dxf>
          </x14:cfRule>
          <xm:sqref>C20</xm:sqref>
        </x14:conditionalFormatting>
        <x14:conditionalFormatting xmlns:xm="http://schemas.microsoft.com/office/excel/2006/main">
          <x14:cfRule type="expression" priority="30" id="{6AA1988F-DBE5-4E2C-8168-2E5A6A0C1489}">
            <xm:f>ISNUMBER(MATCH(D20,Abril!$J$5:$J$599,0))</xm:f>
            <x14:dxf>
              <font>
                <color theme="0"/>
              </font>
              <fill>
                <patternFill>
                  <bgColor rgb="FFFF7764"/>
                </patternFill>
              </fill>
            </x14:dxf>
          </x14:cfRule>
          <xm:sqref>D20:I25</xm:sqref>
        </x14:conditionalFormatting>
        <x14:conditionalFormatting xmlns:xm="http://schemas.microsoft.com/office/excel/2006/main">
          <x14:cfRule type="expression" priority="29" id="{631408BC-BB13-44B2-9A7D-F6A01FF447C9}">
            <xm:f>ISNUMBER(MATCH(C21,Abril!$J$5:$J$599,0))</xm:f>
            <x14:dxf>
              <font>
                <color theme="0"/>
              </font>
              <fill>
                <patternFill>
                  <bgColor rgb="FFFF7764"/>
                </patternFill>
              </fill>
            </x14:dxf>
          </x14:cfRule>
          <xm:sqref>C21:C25</xm:sqref>
        </x14:conditionalFormatting>
        <x14:conditionalFormatting xmlns:xm="http://schemas.microsoft.com/office/excel/2006/main">
          <x14:cfRule type="expression" priority="28" id="{FD632A72-F0A0-453E-932C-C3A5154D0B32}">
            <xm:f>ISNUMBER(MATCH(K20,Maio!$J$5:$J$599,0))</xm:f>
            <x14:dxf>
              <font>
                <color theme="0"/>
              </font>
              <fill>
                <patternFill>
                  <bgColor rgb="FFFF7764"/>
                </patternFill>
              </fill>
            </x14:dxf>
          </x14:cfRule>
          <xm:sqref>K20</xm:sqref>
        </x14:conditionalFormatting>
        <x14:conditionalFormatting xmlns:xm="http://schemas.microsoft.com/office/excel/2006/main">
          <x14:cfRule type="expression" priority="26" id="{300BAB19-4C2D-4D03-AEC5-C4F2C7EEF616}">
            <xm:f>ISNUMBER(MATCH(L20,Maio!$J$5:$J$599,0))</xm:f>
            <x14:dxf>
              <font>
                <color theme="0"/>
              </font>
              <fill>
                <patternFill>
                  <bgColor rgb="FFFF7764"/>
                </patternFill>
              </fill>
            </x14:dxf>
          </x14:cfRule>
          <xm:sqref>L20:Q25</xm:sqref>
        </x14:conditionalFormatting>
        <x14:conditionalFormatting xmlns:xm="http://schemas.microsoft.com/office/excel/2006/main">
          <x14:cfRule type="expression" priority="25" id="{51B64C41-EDEC-491F-9224-FB1FCFE45C35}">
            <xm:f>ISNUMBER(MATCH(K21,Maio!$J$5:$J$599,0))</xm:f>
            <x14:dxf>
              <font>
                <color theme="0"/>
              </font>
              <fill>
                <patternFill>
                  <bgColor rgb="FFFF7764"/>
                </patternFill>
              </fill>
            </x14:dxf>
          </x14:cfRule>
          <xm:sqref>K21:K25</xm:sqref>
        </x14:conditionalFormatting>
        <x14:conditionalFormatting xmlns:xm="http://schemas.microsoft.com/office/excel/2006/main">
          <x14:cfRule type="expression" priority="24" id="{0AD0F289-13AE-4FE9-9710-309A5DA97D21}">
            <xm:f>ISNUMBER(MATCH(S20,Junho!$J$5:$J$599,0))</xm:f>
            <x14:dxf>
              <font>
                <color theme="0"/>
              </font>
              <fill>
                <patternFill>
                  <bgColor rgb="FFFF7764"/>
                </patternFill>
              </fill>
            </x14:dxf>
          </x14:cfRule>
          <xm:sqref>S20</xm:sqref>
        </x14:conditionalFormatting>
        <x14:conditionalFormatting xmlns:xm="http://schemas.microsoft.com/office/excel/2006/main">
          <x14:cfRule type="expression" priority="23" id="{A97E7BD5-E3C4-40FF-8D1A-BC8DFD6757BE}">
            <xm:f>ISNUMBER(MATCH(T20,Junho!$J$5:$J$599,0))</xm:f>
            <x14:dxf>
              <font>
                <color theme="0"/>
              </font>
              <fill>
                <patternFill>
                  <bgColor rgb="FFFF7764"/>
                </patternFill>
              </fill>
            </x14:dxf>
          </x14:cfRule>
          <xm:sqref>T20:Y25</xm:sqref>
        </x14:conditionalFormatting>
        <x14:conditionalFormatting xmlns:xm="http://schemas.microsoft.com/office/excel/2006/main">
          <x14:cfRule type="expression" priority="22" id="{A2A44D8D-F546-4C97-9D52-790DCD177F08}">
            <xm:f>ISNUMBER(MATCH(S21,Junho!$J$5:$J$599,0))</xm:f>
            <x14:dxf>
              <font>
                <color theme="0"/>
              </font>
              <fill>
                <patternFill>
                  <bgColor rgb="FFFF7764"/>
                </patternFill>
              </fill>
            </x14:dxf>
          </x14:cfRule>
          <xm:sqref>S21:S25</xm:sqref>
        </x14:conditionalFormatting>
        <x14:conditionalFormatting xmlns:xm="http://schemas.microsoft.com/office/excel/2006/main">
          <x14:cfRule type="expression" priority="21" id="{5A15F21F-FDC5-42E1-BDC6-60D51852783E}">
            <xm:f>ISNUMBER(MATCH(C29,Julho!$J$5:$J$599,0))</xm:f>
            <x14:dxf>
              <font>
                <color theme="0"/>
              </font>
              <fill>
                <patternFill>
                  <bgColor rgb="FFFF7764"/>
                </patternFill>
              </fill>
            </x14:dxf>
          </x14:cfRule>
          <xm:sqref>C29</xm:sqref>
        </x14:conditionalFormatting>
        <x14:conditionalFormatting xmlns:xm="http://schemas.microsoft.com/office/excel/2006/main">
          <x14:cfRule type="expression" priority="19" id="{CF3B1B07-8F42-4F16-A419-DD820F1B91C3}">
            <xm:f>ISNUMBER(MATCH(D29,Julho!$J$5:$J$599,0))</xm:f>
            <x14:dxf>
              <font>
                <color theme="0"/>
              </font>
              <fill>
                <patternFill>
                  <bgColor rgb="FFFF7764"/>
                </patternFill>
              </fill>
            </x14:dxf>
          </x14:cfRule>
          <xm:sqref>D29:I34</xm:sqref>
        </x14:conditionalFormatting>
        <x14:conditionalFormatting xmlns:xm="http://schemas.microsoft.com/office/excel/2006/main">
          <x14:cfRule type="expression" priority="18" id="{4A0764C0-A33E-4008-92F3-B0A9E13C9B5F}">
            <xm:f>ISNUMBER(MATCH(C30,Julho!$J$5:$J$599,0))</xm:f>
            <x14:dxf>
              <font>
                <color theme="0"/>
              </font>
              <fill>
                <patternFill>
                  <bgColor rgb="FFFF7764"/>
                </patternFill>
              </fill>
            </x14:dxf>
          </x14:cfRule>
          <xm:sqref>C30:C34</xm:sqref>
        </x14:conditionalFormatting>
        <x14:conditionalFormatting xmlns:xm="http://schemas.microsoft.com/office/excel/2006/main">
          <x14:cfRule type="expression" priority="17" id="{3B24A484-4705-4745-BA62-C53B3257F132}">
            <xm:f>ISNUMBER(MATCH(K29,Agosto!$J$5:$J$599,0))</xm:f>
            <x14:dxf>
              <font>
                <color theme="0"/>
              </font>
              <fill>
                <patternFill>
                  <bgColor rgb="FFFF7764"/>
                </patternFill>
              </fill>
            </x14:dxf>
          </x14:cfRule>
          <xm:sqref>K29</xm:sqref>
        </x14:conditionalFormatting>
        <x14:conditionalFormatting xmlns:xm="http://schemas.microsoft.com/office/excel/2006/main">
          <x14:cfRule type="expression" priority="16" id="{E305D191-7E5A-4054-869B-312B4A46F439}">
            <xm:f>ISNUMBER(MATCH(L29,Agosto!$J$5:$J$599,0))</xm:f>
            <x14:dxf>
              <font>
                <color theme="0"/>
              </font>
              <fill>
                <patternFill>
                  <bgColor rgb="FFFF7764"/>
                </patternFill>
              </fill>
            </x14:dxf>
          </x14:cfRule>
          <xm:sqref>L29:Q34</xm:sqref>
        </x14:conditionalFormatting>
        <x14:conditionalFormatting xmlns:xm="http://schemas.microsoft.com/office/excel/2006/main">
          <x14:cfRule type="expression" priority="15" id="{07126A34-B31E-42BF-BACD-A1F641E07E23}">
            <xm:f>ISNUMBER(MATCH(K30,Agosto!$J$5:$J$599,0))</xm:f>
            <x14:dxf>
              <font>
                <color theme="0"/>
              </font>
              <fill>
                <patternFill>
                  <bgColor rgb="FFFF7764"/>
                </patternFill>
              </fill>
            </x14:dxf>
          </x14:cfRule>
          <xm:sqref>K30:K34</xm:sqref>
        </x14:conditionalFormatting>
        <x14:conditionalFormatting xmlns:xm="http://schemas.microsoft.com/office/excel/2006/main">
          <x14:cfRule type="expression" priority="14" id="{5645DEE8-7D2A-4864-80FF-F077D41081FF}">
            <xm:f>ISNUMBER(MATCH(S29,Setembro!$J$5:$J$599,0))</xm:f>
            <x14:dxf>
              <font>
                <color theme="0"/>
              </font>
              <fill>
                <patternFill>
                  <bgColor rgb="FFFF7764"/>
                </patternFill>
              </fill>
            </x14:dxf>
          </x14:cfRule>
          <xm:sqref>S29</xm:sqref>
        </x14:conditionalFormatting>
        <x14:conditionalFormatting xmlns:xm="http://schemas.microsoft.com/office/excel/2006/main">
          <x14:cfRule type="expression" priority="13" id="{A39CD2AE-B944-4821-BDEE-CFA91A434E53}">
            <xm:f>ISNUMBER(MATCH(T29,Setembro!$J$5:$J$599,0))</xm:f>
            <x14:dxf>
              <font>
                <color theme="0"/>
              </font>
              <fill>
                <patternFill>
                  <bgColor rgb="FFFF7764"/>
                </patternFill>
              </fill>
            </x14:dxf>
          </x14:cfRule>
          <xm:sqref>T29:Y34</xm:sqref>
        </x14:conditionalFormatting>
        <x14:conditionalFormatting xmlns:xm="http://schemas.microsoft.com/office/excel/2006/main">
          <x14:cfRule type="expression" priority="12" id="{E8492D13-F9EF-419F-8C55-32E548D7DCE5}">
            <xm:f>ISNUMBER(MATCH(S30,Setembro!$J$5:$J$599,0))</xm:f>
            <x14:dxf>
              <font>
                <color theme="0"/>
              </font>
              <fill>
                <patternFill>
                  <bgColor rgb="FFFF7764"/>
                </patternFill>
              </fill>
            </x14:dxf>
          </x14:cfRule>
          <xm:sqref>S30:S34</xm:sqref>
        </x14:conditionalFormatting>
        <x14:conditionalFormatting xmlns:xm="http://schemas.microsoft.com/office/excel/2006/main">
          <x14:cfRule type="expression" priority="11" id="{A46638CB-166E-4F9A-8938-6A410E1F0B46}">
            <xm:f>ISNUMBER(MATCH(C38,Outubro!$J$5:$J$599,0))</xm:f>
            <x14:dxf>
              <font>
                <color theme="0"/>
              </font>
              <fill>
                <patternFill>
                  <bgColor rgb="FFFF7764"/>
                </patternFill>
              </fill>
            </x14:dxf>
          </x14:cfRule>
          <xm:sqref>C38</xm:sqref>
        </x14:conditionalFormatting>
        <x14:conditionalFormatting xmlns:xm="http://schemas.microsoft.com/office/excel/2006/main">
          <x14:cfRule type="expression" priority="9" id="{6DE40FBD-3535-4290-94BD-11CC439C7EFA}">
            <xm:f>ISNUMBER(MATCH(C39,Outubro!$J$5:$J$599,0))</xm:f>
            <x14:dxf>
              <font>
                <color theme="0"/>
              </font>
              <fill>
                <patternFill>
                  <bgColor rgb="FFFF7764"/>
                </patternFill>
              </fill>
            </x14:dxf>
          </x14:cfRule>
          <xm:sqref>C39:C43</xm:sqref>
        </x14:conditionalFormatting>
        <x14:conditionalFormatting xmlns:xm="http://schemas.microsoft.com/office/excel/2006/main">
          <x14:cfRule type="expression" priority="8" id="{A797C210-A58C-4EDF-A6A9-4CB042CA4F2D}">
            <xm:f>ISNUMBER(MATCH(D38,Outubro!$J$5:$J$599,0))</xm:f>
            <x14:dxf>
              <font>
                <color theme="0"/>
              </font>
              <fill>
                <patternFill>
                  <bgColor rgb="FFFF7764"/>
                </patternFill>
              </fill>
            </x14:dxf>
          </x14:cfRule>
          <xm:sqref>D38:I43</xm:sqref>
        </x14:conditionalFormatting>
        <x14:conditionalFormatting xmlns:xm="http://schemas.microsoft.com/office/excel/2006/main">
          <x14:cfRule type="expression" priority="7" id="{2632CBD0-A6C6-46D2-AD7A-A4971AC129C7}">
            <xm:f>ISNUMBER(MATCH(K38,Novembro!$J$5:$J$599,0))</xm:f>
            <x14:dxf>
              <font>
                <color theme="0"/>
              </font>
              <fill>
                <patternFill>
                  <bgColor rgb="FFFF7764"/>
                </patternFill>
              </fill>
            </x14:dxf>
          </x14:cfRule>
          <xm:sqref>K38</xm:sqref>
        </x14:conditionalFormatting>
        <x14:conditionalFormatting xmlns:xm="http://schemas.microsoft.com/office/excel/2006/main">
          <x14:cfRule type="expression" priority="6" id="{772B3B5B-D101-4F12-B0B1-DDB07A29DF2B}">
            <xm:f>ISNUMBER(MATCH(L38,Novembro!$J$5:$J$599,0))</xm:f>
            <x14:dxf>
              <font>
                <color theme="0"/>
              </font>
              <fill>
                <patternFill>
                  <bgColor rgb="FFFF7764"/>
                </patternFill>
              </fill>
            </x14:dxf>
          </x14:cfRule>
          <xm:sqref>L38:Q43</xm:sqref>
        </x14:conditionalFormatting>
        <x14:conditionalFormatting xmlns:xm="http://schemas.microsoft.com/office/excel/2006/main">
          <x14:cfRule type="expression" priority="5" id="{445C8F66-CF67-4463-A890-BD1C4BBC71CB}">
            <xm:f>ISNUMBER(MATCH(K39,Novembro!$J$5:$J$599,0))</xm:f>
            <x14:dxf>
              <font>
                <color theme="0"/>
              </font>
              <fill>
                <patternFill>
                  <bgColor rgb="FFFF7764"/>
                </patternFill>
              </fill>
            </x14:dxf>
          </x14:cfRule>
          <xm:sqref>K39:K43</xm:sqref>
        </x14:conditionalFormatting>
        <x14:conditionalFormatting xmlns:xm="http://schemas.microsoft.com/office/excel/2006/main">
          <x14:cfRule type="expression" priority="4" id="{780F0265-3B2C-4BD0-9CE3-F85A493FF6B9}">
            <xm:f>ISNUMBER(MATCH(S38,Dezembro!$J$5:$J$599,0))</xm:f>
            <x14:dxf>
              <font>
                <color theme="0"/>
              </font>
              <fill>
                <patternFill>
                  <bgColor rgb="FFFF7764"/>
                </patternFill>
              </fill>
            </x14:dxf>
          </x14:cfRule>
          <xm:sqref>S38</xm:sqref>
        </x14:conditionalFormatting>
        <x14:conditionalFormatting xmlns:xm="http://schemas.microsoft.com/office/excel/2006/main">
          <x14:cfRule type="expression" priority="3" id="{61293FF0-57B6-4BEF-AD3C-FDF3EF81013B}">
            <xm:f>ISNUMBER(MATCH(T38,Dezembro!$J$5:$J$599,0))</xm:f>
            <x14:dxf>
              <font>
                <color theme="0"/>
              </font>
              <fill>
                <patternFill>
                  <bgColor rgb="FFFF7764"/>
                </patternFill>
              </fill>
            </x14:dxf>
          </x14:cfRule>
          <xm:sqref>T38:Y43</xm:sqref>
        </x14:conditionalFormatting>
        <x14:conditionalFormatting xmlns:xm="http://schemas.microsoft.com/office/excel/2006/main">
          <x14:cfRule type="expression" priority="1" id="{2CB4F7FF-74F8-4EEB-A058-AF9F648535DB}">
            <xm:f>ISNUMBER(MATCH(S39,Dezembro!$J$5:$J$599,0))</xm:f>
            <x14:dxf>
              <font>
                <color theme="0"/>
              </font>
              <fill>
                <patternFill>
                  <bgColor rgb="FFFF7764"/>
                </patternFill>
              </fill>
            </x14:dxf>
          </x14:cfRule>
          <xm:sqref>S39:S43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00"/>
  <sheetViews>
    <sheetView showGridLines="0" workbookViewId="0">
      <selection activeCell="J6" sqref="J6"/>
    </sheetView>
  </sheetViews>
  <sheetFormatPr defaultRowHeight="12.75" x14ac:dyDescent="0.2"/>
  <cols>
    <col min="1" max="1" width="4.28515625" customWidth="1"/>
    <col min="2" max="8" width="13.7109375" customWidth="1"/>
    <col min="9" max="9" width="3.7109375" customWidth="1"/>
    <col min="10" max="10" width="13.7109375" customWidth="1"/>
    <col min="11" max="11" width="64.42578125" customWidth="1"/>
  </cols>
  <sheetData>
    <row r="1" spans="2:11" ht="14.25" customHeight="1" x14ac:dyDescent="0.2">
      <c r="B1" s="50" t="s">
        <v>15</v>
      </c>
      <c r="D1" s="49" t="s">
        <v>14</v>
      </c>
    </row>
    <row r="2" spans="2:11" ht="34.5" customHeight="1" x14ac:dyDescent="0.2">
      <c r="E2" s="48"/>
    </row>
    <row r="3" spans="2:11" ht="21" thickBot="1" x14ac:dyDescent="0.25">
      <c r="B3" s="74">
        <f>(DATE(Calendário!K3,8,1))</f>
        <v>43678</v>
      </c>
      <c r="C3" s="74"/>
      <c r="D3" s="74"/>
      <c r="E3" s="74"/>
      <c r="F3" s="74"/>
      <c r="G3" s="74"/>
      <c r="H3" s="74"/>
      <c r="J3" s="75" t="s">
        <v>0</v>
      </c>
      <c r="K3" s="75" t="s">
        <v>1</v>
      </c>
    </row>
    <row r="4" spans="2:11" ht="20.100000000000001" customHeight="1" thickBot="1" x14ac:dyDescent="0.25">
      <c r="B4" s="31" t="s">
        <v>2</v>
      </c>
      <c r="C4" s="31" t="s">
        <v>3</v>
      </c>
      <c r="D4" s="31" t="s">
        <v>4</v>
      </c>
      <c r="E4" s="31" t="s">
        <v>5</v>
      </c>
      <c r="F4" s="31" t="s">
        <v>6</v>
      </c>
      <c r="G4" s="31" t="s">
        <v>7</v>
      </c>
      <c r="H4" s="31" t="s">
        <v>8</v>
      </c>
      <c r="J4" s="75"/>
      <c r="K4" s="75"/>
    </row>
    <row r="5" spans="2:11" ht="20.100000000000001" customHeight="1" x14ac:dyDescent="0.2">
      <c r="B5" s="72" t="str">
        <f>IF(MONTH(B3)&lt;&gt;MONTH(B3-(WEEKDAY(B3,1))-IF((WEEKDAY(B3,1))&lt;=0,7,0)+(ROW(B5)-ROW($B$5))*7+(COLUMN(B5)-COLUMN($B$5)+1)),"",B3-(WEEKDAY(B3,1))-IF((WEEKDAY(B3,1))&lt;=0,7,0)+(ROW(B5)-ROW($B$5))*7+(COLUMN(B5)-COLUMN($B$5)+1))</f>
        <v/>
      </c>
      <c r="C5" s="72" t="str">
        <f>IF(MONTH($B$3)&lt;&gt;MONTH($B$3-(WEEKDAY($B$3,1))-IF((WEEKDAY($B$3,1))&lt;=0,7,0)+(ROW(C5)-ROW($B$5))*7+(COLUMN(C5)-COLUMN($B$5)+1)),"",$B$3-(WEEKDAY($B$3,1))-IF((WEEKDAY($B$3,1))&lt;=0,7,0)+(ROW(C5)-ROW($B$5))*7+(COLUMN(C5)-COLUMN($B$5)+1))</f>
        <v/>
      </c>
      <c r="D5" s="72" t="str">
        <f t="shared" ref="D5:H5" si="0">IF(MONTH($B$3)&lt;&gt;MONTH($B$3-(WEEKDAY($B$3,1))-IF((WEEKDAY($B$3,1))&lt;=0,7,0)+(ROW(D5)-ROW($B$5))*7+(COLUMN(D5)-COLUMN($B$5)+1)),"",$B$3-(WEEKDAY($B$3,1))-IF((WEEKDAY($B$3,1))&lt;=0,7,0)+(ROW(D5)-ROW($B$5))*7+(COLUMN(D5)-COLUMN($B$5)+1))</f>
        <v/>
      </c>
      <c r="E5" s="72" t="str">
        <f t="shared" si="0"/>
        <v/>
      </c>
      <c r="F5" s="72">
        <f t="shared" si="0"/>
        <v>43678</v>
      </c>
      <c r="G5" s="72">
        <f t="shared" si="0"/>
        <v>43679</v>
      </c>
      <c r="H5" s="72">
        <f t="shared" si="0"/>
        <v>43680</v>
      </c>
      <c r="J5" s="29">
        <v>2019</v>
      </c>
      <c r="K5" s="30" t="s">
        <v>12</v>
      </c>
    </row>
    <row r="6" spans="2:11" ht="20.100000000000001" customHeight="1" thickBot="1" x14ac:dyDescent="0.25">
      <c r="B6" s="73"/>
      <c r="C6" s="73"/>
      <c r="D6" s="73"/>
      <c r="E6" s="73"/>
      <c r="F6" s="73"/>
      <c r="G6" s="73"/>
      <c r="H6" s="73"/>
      <c r="J6" s="29"/>
      <c r="K6" s="30"/>
    </row>
    <row r="7" spans="2:11" ht="20.100000000000001" customHeight="1" x14ac:dyDescent="0.2">
      <c r="B7" s="72">
        <f>IF(MONTH($B$3)&lt;&gt;MONTH($B$3-(WEEKDAY($B$3,1))-IF((WEEKDAY($B$3,1))&lt;=0,7,0)+(ROW(B6)-ROW($B$5))*7+(COLUMN(B6)-COLUMN($B$5)+1)),"",$B$3-(WEEKDAY($B$3,1))-IF((WEEKDAY($B$3,1))&lt;=0,7,0)+(ROW(B6)-ROW($B$5))*7+(COLUMN(B6)-COLUMN($B$5)+1))</f>
        <v>43681</v>
      </c>
      <c r="C7" s="72">
        <f t="shared" ref="C7:H7" si="1">IF(MONTH($B$3)&lt;&gt;MONTH($B$3-(WEEKDAY($B$3,1))-IF((WEEKDAY($B$3,1))&lt;=0,7,0)+(ROW(C6)-ROW($B$5))*7+(COLUMN(C6)-COLUMN($B$5)+1)),"",$B$3-(WEEKDAY($B$3,1))-IF((WEEKDAY($B$3,1))&lt;=0,7,0)+(ROW(C6)-ROW($B$5))*7+(COLUMN(C6)-COLUMN($B$5)+1))</f>
        <v>43682</v>
      </c>
      <c r="D7" s="72">
        <f t="shared" si="1"/>
        <v>43683</v>
      </c>
      <c r="E7" s="72">
        <f t="shared" si="1"/>
        <v>43684</v>
      </c>
      <c r="F7" s="72">
        <f t="shared" si="1"/>
        <v>43685</v>
      </c>
      <c r="G7" s="72">
        <f t="shared" si="1"/>
        <v>43686</v>
      </c>
      <c r="H7" s="72">
        <f t="shared" si="1"/>
        <v>43687</v>
      </c>
      <c r="J7" s="29"/>
      <c r="K7" s="30"/>
    </row>
    <row r="8" spans="2:11" ht="20.100000000000001" customHeight="1" thickBot="1" x14ac:dyDescent="0.25">
      <c r="B8" s="73"/>
      <c r="C8" s="73"/>
      <c r="D8" s="73"/>
      <c r="E8" s="73"/>
      <c r="F8" s="73"/>
      <c r="G8" s="73"/>
      <c r="H8" s="73"/>
      <c r="J8" s="29"/>
      <c r="K8" s="30"/>
    </row>
    <row r="9" spans="2:11" ht="20.100000000000001" customHeight="1" x14ac:dyDescent="0.2">
      <c r="B9" s="72">
        <f>IF(MONTH($B$3)&lt;&gt;MONTH($B$3-(WEEKDAY($B$3,1))-IF((WEEKDAY($B$3,1))&lt;=0,7,0)+(ROW(B7)-ROW($B$5))*7+(COLUMN(B7)-COLUMN($B$5)+1)),"",$B$3-(WEEKDAY($B$3,1))-IF((WEEKDAY($B$3,1))&lt;=0,7,0)+(ROW(B7)-ROW($B$5))*7+(COLUMN(B7)-COLUMN($B$5)+1))</f>
        <v>43688</v>
      </c>
      <c r="C9" s="72">
        <f t="shared" ref="C9:H9" si="2">IF(MONTH($B$3)&lt;&gt;MONTH($B$3-(WEEKDAY($B$3,1))-IF((WEEKDAY($B$3,1))&lt;=0,7,0)+(ROW(C7)-ROW($B$5))*7+(COLUMN(C7)-COLUMN($B$5)+1)),"",$B$3-(WEEKDAY($B$3,1))-IF((WEEKDAY($B$3,1))&lt;=0,7,0)+(ROW(C7)-ROW($B$5))*7+(COLUMN(C7)-COLUMN($B$5)+1))</f>
        <v>43689</v>
      </c>
      <c r="D9" s="72">
        <f t="shared" si="2"/>
        <v>43690</v>
      </c>
      <c r="E9" s="72">
        <f t="shared" si="2"/>
        <v>43691</v>
      </c>
      <c r="F9" s="72">
        <f t="shared" si="2"/>
        <v>43692</v>
      </c>
      <c r="G9" s="72">
        <f t="shared" si="2"/>
        <v>43693</v>
      </c>
      <c r="H9" s="72">
        <f t="shared" si="2"/>
        <v>43694</v>
      </c>
      <c r="J9" s="29"/>
      <c r="K9" s="30"/>
    </row>
    <row r="10" spans="2:11" ht="20.100000000000001" customHeight="1" thickBot="1" x14ac:dyDescent="0.25">
      <c r="B10" s="73"/>
      <c r="C10" s="73"/>
      <c r="D10" s="73"/>
      <c r="E10" s="73"/>
      <c r="F10" s="73"/>
      <c r="G10" s="73"/>
      <c r="H10" s="73"/>
      <c r="J10" s="29"/>
      <c r="K10" s="30"/>
    </row>
    <row r="11" spans="2:11" ht="20.100000000000001" customHeight="1" x14ac:dyDescent="0.2">
      <c r="B11" s="72">
        <f>IF(MONTH($B$3)&lt;&gt;MONTH($B$3-(WEEKDAY($B$3,1))-IF((WEEKDAY($B$3,1))&lt;=0,7,0)+(ROW(B8)-ROW($B$5))*7+(COLUMN(B8)-COLUMN($B$5)+1)),"",$B$3-(WEEKDAY($B$3,1))-IF((WEEKDAY($B$3,1))&lt;=0,7,0)+(ROW(B8)-ROW($B$5))*7+(COLUMN(B8)-COLUMN($B$5)+1))</f>
        <v>43695</v>
      </c>
      <c r="C11" s="72">
        <f t="shared" ref="C11:H11" si="3">IF(MONTH($B$3)&lt;&gt;MONTH($B$3-(WEEKDAY($B$3,1))-IF((WEEKDAY($B$3,1))&lt;=0,7,0)+(ROW(C8)-ROW($B$5))*7+(COLUMN(C8)-COLUMN($B$5)+1)),"",$B$3-(WEEKDAY($B$3,1))-IF((WEEKDAY($B$3,1))&lt;=0,7,0)+(ROW(C8)-ROW($B$5))*7+(COLUMN(C8)-COLUMN($B$5)+1))</f>
        <v>43696</v>
      </c>
      <c r="D11" s="72">
        <f t="shared" si="3"/>
        <v>43697</v>
      </c>
      <c r="E11" s="72">
        <f t="shared" si="3"/>
        <v>43698</v>
      </c>
      <c r="F11" s="72">
        <f t="shared" si="3"/>
        <v>43699</v>
      </c>
      <c r="G11" s="72">
        <f t="shared" si="3"/>
        <v>43700</v>
      </c>
      <c r="H11" s="72">
        <f t="shared" si="3"/>
        <v>43701</v>
      </c>
      <c r="J11" s="29"/>
      <c r="K11" s="30"/>
    </row>
    <row r="12" spans="2:11" ht="20.100000000000001" customHeight="1" thickBot="1" x14ac:dyDescent="0.25">
      <c r="B12" s="73"/>
      <c r="C12" s="73"/>
      <c r="D12" s="73"/>
      <c r="E12" s="73"/>
      <c r="F12" s="73"/>
      <c r="G12" s="73"/>
      <c r="H12" s="73"/>
      <c r="J12" s="29"/>
      <c r="K12" s="30"/>
    </row>
    <row r="13" spans="2:11" ht="20.100000000000001" customHeight="1" x14ac:dyDescent="0.2">
      <c r="B13" s="72">
        <f>IF(MONTH($B$3)&lt;&gt;MONTH($B$3-(WEEKDAY($B$3,1))-IF((WEEKDAY($B$3,1))&lt;=0,7,0)+(ROW(B9)-ROW($B$5))*7+(COLUMN(B9)-COLUMN($B$5)+1)),"",$B$3-(WEEKDAY($B$3,1))-IF((WEEKDAY($B$3,1))&lt;=0,7,0)+(ROW(B9)-ROW($B$5))*7+(COLUMN(B9)-COLUMN($B$5)+1))</f>
        <v>43702</v>
      </c>
      <c r="C13" s="72">
        <f t="shared" ref="C13:H13" si="4">IF(MONTH($B$3)&lt;&gt;MONTH($B$3-(WEEKDAY($B$3,1))-IF((WEEKDAY($B$3,1))&lt;=0,7,0)+(ROW(C9)-ROW($B$5))*7+(COLUMN(C9)-COLUMN($B$5)+1)),"",$B$3-(WEEKDAY($B$3,1))-IF((WEEKDAY($B$3,1))&lt;=0,7,0)+(ROW(C9)-ROW($B$5))*7+(COLUMN(C9)-COLUMN($B$5)+1))</f>
        <v>43703</v>
      </c>
      <c r="D13" s="72">
        <f t="shared" si="4"/>
        <v>43704</v>
      </c>
      <c r="E13" s="72">
        <f t="shared" si="4"/>
        <v>43705</v>
      </c>
      <c r="F13" s="72">
        <f t="shared" si="4"/>
        <v>43706</v>
      </c>
      <c r="G13" s="72">
        <f t="shared" si="4"/>
        <v>43707</v>
      </c>
      <c r="H13" s="72">
        <f t="shared" si="4"/>
        <v>43708</v>
      </c>
      <c r="J13" s="29"/>
      <c r="K13" s="30"/>
    </row>
    <row r="14" spans="2:11" ht="20.100000000000001" customHeight="1" thickBot="1" x14ac:dyDescent="0.25">
      <c r="B14" s="73"/>
      <c r="C14" s="73"/>
      <c r="D14" s="73"/>
      <c r="E14" s="73"/>
      <c r="F14" s="73"/>
      <c r="G14" s="73"/>
      <c r="H14" s="73"/>
      <c r="J14" s="29"/>
      <c r="K14" s="30"/>
    </row>
    <row r="15" spans="2:11" ht="20.100000000000001" customHeight="1" x14ac:dyDescent="0.2">
      <c r="B15" s="72" t="str">
        <f>IF(MONTH($B$3)&lt;&gt;MONTH($B$3-(WEEKDAY($B$3,1))-IF((WEEKDAY($B$3,1))&lt;=0,7,0)+(ROW(B10)-ROW($B$5))*7+(COLUMN(B10)-COLUMN($B$5)+1)),"",$B$3-(WEEKDAY($B$3,1))-IF((WEEKDAY($B$3,1))&lt;=0,7,0)+(ROW(B10)-ROW($B$5))*7+(COLUMN(B10)-COLUMN($B$5)+1))</f>
        <v/>
      </c>
      <c r="C15" s="72" t="str">
        <f t="shared" ref="C15:H15" si="5">IF(MONTH($B$3)&lt;&gt;MONTH($B$3-(WEEKDAY($B$3,1))-IF((WEEKDAY($B$3,1))&lt;=0,7,0)+(ROW(C10)-ROW($B$5))*7+(COLUMN(C10)-COLUMN($B$5)+1)),"",$B$3-(WEEKDAY($B$3,1))-IF((WEEKDAY($B$3,1))&lt;=0,7,0)+(ROW(C10)-ROW($B$5))*7+(COLUMN(C10)-COLUMN($B$5)+1))</f>
        <v/>
      </c>
      <c r="D15" s="72" t="str">
        <f t="shared" si="5"/>
        <v/>
      </c>
      <c r="E15" s="72" t="str">
        <f t="shared" si="5"/>
        <v/>
      </c>
      <c r="F15" s="72" t="str">
        <f t="shared" si="5"/>
        <v/>
      </c>
      <c r="G15" s="72" t="str">
        <f t="shared" si="5"/>
        <v/>
      </c>
      <c r="H15" s="72" t="str">
        <f t="shared" si="5"/>
        <v/>
      </c>
      <c r="J15" s="29"/>
      <c r="K15" s="30"/>
    </row>
    <row r="16" spans="2:11" ht="20.100000000000001" customHeight="1" thickBot="1" x14ac:dyDescent="0.25">
      <c r="B16" s="73"/>
      <c r="C16" s="73"/>
      <c r="D16" s="73"/>
      <c r="E16" s="73"/>
      <c r="F16" s="73"/>
      <c r="G16" s="73"/>
      <c r="H16" s="73"/>
      <c r="J16" s="29"/>
      <c r="K16" s="30"/>
    </row>
    <row r="17" spans="6:11" ht="20.100000000000001" customHeight="1" x14ac:dyDescent="0.2">
      <c r="F17" s="28"/>
      <c r="J17" s="29"/>
      <c r="K17" s="30"/>
    </row>
    <row r="18" spans="6:11" ht="20.100000000000001" customHeight="1" x14ac:dyDescent="0.2">
      <c r="J18" s="29"/>
      <c r="K18" s="30"/>
    </row>
    <row r="19" spans="6:11" ht="20.100000000000001" customHeight="1" x14ac:dyDescent="0.2">
      <c r="J19" s="29"/>
      <c r="K19" s="30"/>
    </row>
    <row r="20" spans="6:11" ht="20.100000000000001" customHeight="1" x14ac:dyDescent="0.2">
      <c r="J20" s="29"/>
      <c r="K20" s="30"/>
    </row>
    <row r="21" spans="6:11" ht="20.100000000000001" customHeight="1" x14ac:dyDescent="0.2">
      <c r="J21" s="29"/>
      <c r="K21" s="30"/>
    </row>
    <row r="22" spans="6:11" ht="20.100000000000001" customHeight="1" x14ac:dyDescent="0.2">
      <c r="J22" s="29"/>
      <c r="K22" s="30"/>
    </row>
    <row r="23" spans="6:11" ht="20.100000000000001" customHeight="1" x14ac:dyDescent="0.2">
      <c r="J23" s="29"/>
      <c r="K23" s="30"/>
    </row>
    <row r="24" spans="6:11" ht="20.100000000000001" customHeight="1" x14ac:dyDescent="0.2">
      <c r="J24" s="29"/>
      <c r="K24" s="30"/>
    </row>
    <row r="25" spans="6:11" ht="20.100000000000001" customHeight="1" x14ac:dyDescent="0.2">
      <c r="J25" s="29"/>
      <c r="K25" s="30"/>
    </row>
    <row r="26" spans="6:11" ht="20.100000000000001" customHeight="1" x14ac:dyDescent="0.2">
      <c r="J26" s="29"/>
      <c r="K26" s="30"/>
    </row>
    <row r="27" spans="6:11" ht="20.100000000000001" customHeight="1" x14ac:dyDescent="0.2">
      <c r="J27" s="29"/>
      <c r="K27" s="30"/>
    </row>
    <row r="28" spans="6:11" ht="20.100000000000001" customHeight="1" x14ac:dyDescent="0.2">
      <c r="J28" s="29"/>
      <c r="K28" s="30"/>
    </row>
    <row r="29" spans="6:11" ht="20.100000000000001" customHeight="1" x14ac:dyDescent="0.2">
      <c r="J29" s="29"/>
      <c r="K29" s="30"/>
    </row>
    <row r="30" spans="6:11" ht="20.100000000000001" customHeight="1" x14ac:dyDescent="0.2">
      <c r="J30" s="29"/>
      <c r="K30" s="30"/>
    </row>
    <row r="31" spans="6:11" ht="20.100000000000001" customHeight="1" x14ac:dyDescent="0.2">
      <c r="J31" s="29"/>
      <c r="K31" s="30"/>
    </row>
    <row r="32" spans="6:11" ht="20.100000000000001" customHeight="1" x14ac:dyDescent="0.2">
      <c r="J32" s="29"/>
      <c r="K32" s="30"/>
    </row>
    <row r="33" spans="10:11" ht="20.100000000000001" customHeight="1" x14ac:dyDescent="0.2">
      <c r="J33" s="29"/>
      <c r="K33" s="30"/>
    </row>
    <row r="34" spans="10:11" ht="20.100000000000001" customHeight="1" x14ac:dyDescent="0.2">
      <c r="J34" s="29"/>
      <c r="K34" s="30"/>
    </row>
    <row r="35" spans="10:11" ht="20.100000000000001" customHeight="1" x14ac:dyDescent="0.2">
      <c r="J35" s="29"/>
      <c r="K35" s="30"/>
    </row>
    <row r="36" spans="10:11" ht="20.100000000000001" customHeight="1" x14ac:dyDescent="0.2">
      <c r="J36" s="29"/>
      <c r="K36" s="30"/>
    </row>
    <row r="37" spans="10:11" ht="20.100000000000001" customHeight="1" x14ac:dyDescent="0.2">
      <c r="J37" s="29"/>
      <c r="K37" s="30"/>
    </row>
    <row r="38" spans="10:11" ht="20.100000000000001" customHeight="1" x14ac:dyDescent="0.2">
      <c r="J38" s="29"/>
      <c r="K38" s="30"/>
    </row>
    <row r="39" spans="10:11" ht="20.100000000000001" customHeight="1" x14ac:dyDescent="0.2">
      <c r="J39" s="29"/>
      <c r="K39" s="30"/>
    </row>
    <row r="40" spans="10:11" ht="20.100000000000001" customHeight="1" x14ac:dyDescent="0.2">
      <c r="J40" s="29"/>
      <c r="K40" s="30"/>
    </row>
    <row r="41" spans="10:11" ht="20.100000000000001" customHeight="1" x14ac:dyDescent="0.2">
      <c r="J41" s="29"/>
      <c r="K41" s="30"/>
    </row>
    <row r="42" spans="10:11" ht="20.100000000000001" customHeight="1" x14ac:dyDescent="0.2">
      <c r="J42" s="29"/>
      <c r="K42" s="30"/>
    </row>
    <row r="43" spans="10:11" ht="20.100000000000001" customHeight="1" x14ac:dyDescent="0.2">
      <c r="J43" s="29"/>
      <c r="K43" s="30"/>
    </row>
    <row r="44" spans="10:11" ht="20.100000000000001" customHeight="1" x14ac:dyDescent="0.2">
      <c r="J44" s="29"/>
      <c r="K44" s="30"/>
    </row>
    <row r="45" spans="10:11" ht="20.100000000000001" customHeight="1" x14ac:dyDescent="0.2">
      <c r="J45" s="29"/>
      <c r="K45" s="30"/>
    </row>
    <row r="46" spans="10:11" ht="20.100000000000001" customHeight="1" x14ac:dyDescent="0.2">
      <c r="J46" s="29"/>
      <c r="K46" s="30"/>
    </row>
    <row r="47" spans="10:11" ht="20.100000000000001" customHeight="1" x14ac:dyDescent="0.2">
      <c r="J47" s="29"/>
      <c r="K47" s="30"/>
    </row>
    <row r="48" spans="10:11" ht="20.100000000000001" customHeight="1" x14ac:dyDescent="0.2">
      <c r="J48" s="29"/>
      <c r="K48" s="30"/>
    </row>
    <row r="49" spans="10:11" ht="20.100000000000001" customHeight="1" x14ac:dyDescent="0.2">
      <c r="J49" s="29"/>
      <c r="K49" s="30"/>
    </row>
    <row r="50" spans="10:11" ht="20.100000000000001" customHeight="1" x14ac:dyDescent="0.2">
      <c r="J50" s="29"/>
      <c r="K50" s="30"/>
    </row>
    <row r="51" spans="10:11" ht="20.100000000000001" customHeight="1" x14ac:dyDescent="0.2">
      <c r="J51" s="29"/>
      <c r="K51" s="30"/>
    </row>
    <row r="52" spans="10:11" ht="20.100000000000001" customHeight="1" x14ac:dyDescent="0.2">
      <c r="J52" s="29"/>
      <c r="K52" s="30"/>
    </row>
    <row r="53" spans="10:11" ht="20.100000000000001" customHeight="1" x14ac:dyDescent="0.2">
      <c r="J53" s="29"/>
      <c r="K53" s="30"/>
    </row>
    <row r="54" spans="10:11" ht="20.100000000000001" customHeight="1" x14ac:dyDescent="0.2">
      <c r="J54" s="29"/>
      <c r="K54" s="30"/>
    </row>
    <row r="55" spans="10:11" ht="20.100000000000001" customHeight="1" x14ac:dyDescent="0.2">
      <c r="J55" s="29"/>
      <c r="K55" s="30"/>
    </row>
    <row r="56" spans="10:11" ht="20.100000000000001" customHeight="1" x14ac:dyDescent="0.2">
      <c r="J56" s="29"/>
      <c r="K56" s="30"/>
    </row>
    <row r="57" spans="10:11" ht="20.100000000000001" customHeight="1" x14ac:dyDescent="0.2">
      <c r="J57" s="29"/>
      <c r="K57" s="30"/>
    </row>
    <row r="58" spans="10:11" ht="20.100000000000001" customHeight="1" x14ac:dyDescent="0.2">
      <c r="J58" s="29"/>
      <c r="K58" s="30"/>
    </row>
    <row r="59" spans="10:11" ht="20.100000000000001" customHeight="1" x14ac:dyDescent="0.2">
      <c r="J59" s="29"/>
      <c r="K59" s="30"/>
    </row>
    <row r="60" spans="10:11" ht="20.100000000000001" customHeight="1" x14ac:dyDescent="0.2">
      <c r="J60" s="29"/>
      <c r="K60" s="30"/>
    </row>
    <row r="61" spans="10:11" ht="20.100000000000001" customHeight="1" x14ac:dyDescent="0.2">
      <c r="J61" s="29"/>
      <c r="K61" s="30"/>
    </row>
    <row r="62" spans="10:11" ht="20.100000000000001" customHeight="1" x14ac:dyDescent="0.2">
      <c r="J62" s="29"/>
      <c r="K62" s="30"/>
    </row>
    <row r="63" spans="10:11" ht="20.100000000000001" customHeight="1" x14ac:dyDescent="0.2">
      <c r="J63" s="29"/>
      <c r="K63" s="30"/>
    </row>
    <row r="64" spans="10:11" ht="20.100000000000001" customHeight="1" x14ac:dyDescent="0.2">
      <c r="J64" s="29"/>
      <c r="K64" s="30"/>
    </row>
    <row r="65" spans="10:11" ht="20.100000000000001" customHeight="1" x14ac:dyDescent="0.2">
      <c r="J65" s="29"/>
      <c r="K65" s="30"/>
    </row>
    <row r="66" spans="10:11" ht="20.100000000000001" customHeight="1" x14ac:dyDescent="0.2">
      <c r="J66" s="29"/>
      <c r="K66" s="30"/>
    </row>
    <row r="67" spans="10:11" ht="20.100000000000001" customHeight="1" x14ac:dyDescent="0.2">
      <c r="J67" s="29"/>
      <c r="K67" s="30"/>
    </row>
    <row r="68" spans="10:11" ht="20.100000000000001" customHeight="1" x14ac:dyDescent="0.2">
      <c r="J68" s="29"/>
      <c r="K68" s="30"/>
    </row>
    <row r="69" spans="10:11" ht="20.100000000000001" customHeight="1" x14ac:dyDescent="0.2">
      <c r="J69" s="29"/>
      <c r="K69" s="30"/>
    </row>
    <row r="70" spans="10:11" ht="20.100000000000001" customHeight="1" x14ac:dyDescent="0.2">
      <c r="J70" s="29"/>
      <c r="K70" s="30"/>
    </row>
    <row r="71" spans="10:11" ht="20.100000000000001" customHeight="1" x14ac:dyDescent="0.2">
      <c r="J71" s="29"/>
      <c r="K71" s="30"/>
    </row>
    <row r="72" spans="10:11" ht="20.100000000000001" customHeight="1" x14ac:dyDescent="0.2">
      <c r="J72" s="29"/>
      <c r="K72" s="30"/>
    </row>
    <row r="73" spans="10:11" ht="20.100000000000001" customHeight="1" x14ac:dyDescent="0.2">
      <c r="J73" s="29"/>
      <c r="K73" s="30"/>
    </row>
    <row r="74" spans="10:11" ht="20.100000000000001" customHeight="1" x14ac:dyDescent="0.2">
      <c r="J74" s="29"/>
      <c r="K74" s="30"/>
    </row>
    <row r="75" spans="10:11" ht="20.100000000000001" customHeight="1" x14ac:dyDescent="0.2">
      <c r="J75" s="29"/>
      <c r="K75" s="30"/>
    </row>
    <row r="76" spans="10:11" ht="20.100000000000001" customHeight="1" x14ac:dyDescent="0.2">
      <c r="J76" s="29"/>
      <c r="K76" s="30"/>
    </row>
    <row r="77" spans="10:11" ht="20.100000000000001" customHeight="1" x14ac:dyDescent="0.2">
      <c r="J77" s="29"/>
      <c r="K77" s="30"/>
    </row>
    <row r="78" spans="10:11" ht="20.100000000000001" customHeight="1" x14ac:dyDescent="0.2">
      <c r="J78" s="29"/>
      <c r="K78" s="30"/>
    </row>
    <row r="79" spans="10:11" ht="20.100000000000001" customHeight="1" x14ac:dyDescent="0.2">
      <c r="J79" s="29"/>
      <c r="K79" s="30"/>
    </row>
    <row r="80" spans="10:11" ht="20.100000000000001" customHeight="1" x14ac:dyDescent="0.2">
      <c r="J80" s="29"/>
      <c r="K80" s="30"/>
    </row>
    <row r="81" spans="10:11" ht="20.100000000000001" customHeight="1" x14ac:dyDescent="0.2">
      <c r="J81" s="29"/>
      <c r="K81" s="30"/>
    </row>
    <row r="82" spans="10:11" ht="20.100000000000001" customHeight="1" x14ac:dyDescent="0.2">
      <c r="J82" s="29"/>
      <c r="K82" s="30"/>
    </row>
    <row r="83" spans="10:11" ht="20.100000000000001" customHeight="1" x14ac:dyDescent="0.2">
      <c r="J83" s="29"/>
      <c r="K83" s="30"/>
    </row>
    <row r="84" spans="10:11" ht="20.100000000000001" customHeight="1" x14ac:dyDescent="0.2">
      <c r="J84" s="29"/>
      <c r="K84" s="30"/>
    </row>
    <row r="85" spans="10:11" ht="20.100000000000001" customHeight="1" x14ac:dyDescent="0.2">
      <c r="J85" s="29"/>
      <c r="K85" s="30"/>
    </row>
    <row r="86" spans="10:11" ht="20.100000000000001" customHeight="1" x14ac:dyDescent="0.2">
      <c r="J86" s="29"/>
      <c r="K86" s="30"/>
    </row>
    <row r="87" spans="10:11" ht="20.100000000000001" customHeight="1" x14ac:dyDescent="0.2">
      <c r="J87" s="29"/>
      <c r="K87" s="30"/>
    </row>
    <row r="88" spans="10:11" ht="20.100000000000001" customHeight="1" x14ac:dyDescent="0.2">
      <c r="J88" s="29"/>
      <c r="K88" s="30"/>
    </row>
    <row r="89" spans="10:11" ht="20.100000000000001" customHeight="1" x14ac:dyDescent="0.2">
      <c r="J89" s="29"/>
      <c r="K89" s="30"/>
    </row>
    <row r="90" spans="10:11" ht="20.100000000000001" customHeight="1" x14ac:dyDescent="0.2">
      <c r="J90" s="29"/>
      <c r="K90" s="30"/>
    </row>
    <row r="91" spans="10:11" ht="20.100000000000001" customHeight="1" x14ac:dyDescent="0.2">
      <c r="J91" s="29"/>
      <c r="K91" s="30"/>
    </row>
    <row r="92" spans="10:11" ht="20.100000000000001" customHeight="1" x14ac:dyDescent="0.2">
      <c r="J92" s="29"/>
      <c r="K92" s="30"/>
    </row>
    <row r="93" spans="10:11" ht="20.100000000000001" customHeight="1" x14ac:dyDescent="0.2">
      <c r="J93" s="29"/>
      <c r="K93" s="30"/>
    </row>
    <row r="94" spans="10:11" ht="20.100000000000001" customHeight="1" x14ac:dyDescent="0.2">
      <c r="J94" s="29"/>
      <c r="K94" s="30"/>
    </row>
    <row r="95" spans="10:11" ht="20.100000000000001" customHeight="1" x14ac:dyDescent="0.2">
      <c r="J95" s="29"/>
      <c r="K95" s="30"/>
    </row>
    <row r="96" spans="10:11" ht="20.100000000000001" customHeight="1" x14ac:dyDescent="0.2">
      <c r="J96" s="29"/>
      <c r="K96" s="30"/>
    </row>
    <row r="97" spans="10:11" ht="20.100000000000001" customHeight="1" x14ac:dyDescent="0.2">
      <c r="J97" s="29"/>
      <c r="K97" s="30"/>
    </row>
    <row r="98" spans="10:11" ht="20.100000000000001" customHeight="1" x14ac:dyDescent="0.2">
      <c r="J98" s="29"/>
      <c r="K98" s="30"/>
    </row>
    <row r="99" spans="10:11" ht="20.100000000000001" customHeight="1" x14ac:dyDescent="0.2">
      <c r="J99" s="29"/>
      <c r="K99" s="30"/>
    </row>
    <row r="100" spans="10:11" ht="20.100000000000001" customHeight="1" x14ac:dyDescent="0.2">
      <c r="J100" s="29"/>
      <c r="K100" s="30"/>
    </row>
    <row r="101" spans="10:11" ht="20.100000000000001" customHeight="1" x14ac:dyDescent="0.2">
      <c r="J101" s="29"/>
      <c r="K101" s="30"/>
    </row>
    <row r="102" spans="10:11" ht="20.100000000000001" customHeight="1" x14ac:dyDescent="0.2">
      <c r="J102" s="29"/>
      <c r="K102" s="30"/>
    </row>
    <row r="103" spans="10:11" ht="20.100000000000001" customHeight="1" x14ac:dyDescent="0.2">
      <c r="J103" s="29"/>
      <c r="K103" s="30"/>
    </row>
    <row r="104" spans="10:11" ht="20.100000000000001" customHeight="1" x14ac:dyDescent="0.2">
      <c r="J104" s="29"/>
      <c r="K104" s="30"/>
    </row>
    <row r="105" spans="10:11" ht="20.100000000000001" customHeight="1" x14ac:dyDescent="0.2">
      <c r="J105" s="29"/>
      <c r="K105" s="30"/>
    </row>
    <row r="106" spans="10:11" ht="20.100000000000001" customHeight="1" x14ac:dyDescent="0.2">
      <c r="J106" s="29"/>
      <c r="K106" s="30"/>
    </row>
    <row r="107" spans="10:11" ht="20.100000000000001" customHeight="1" x14ac:dyDescent="0.2">
      <c r="J107" s="29"/>
      <c r="K107" s="30"/>
    </row>
    <row r="108" spans="10:11" ht="20.100000000000001" customHeight="1" x14ac:dyDescent="0.2">
      <c r="J108" s="29"/>
      <c r="K108" s="30"/>
    </row>
    <row r="109" spans="10:11" ht="20.100000000000001" customHeight="1" x14ac:dyDescent="0.2">
      <c r="J109" s="29"/>
      <c r="K109" s="30"/>
    </row>
    <row r="110" spans="10:11" ht="20.100000000000001" customHeight="1" x14ac:dyDescent="0.2">
      <c r="J110" s="29"/>
      <c r="K110" s="30"/>
    </row>
    <row r="111" spans="10:11" ht="20.100000000000001" customHeight="1" x14ac:dyDescent="0.2">
      <c r="J111" s="29"/>
      <c r="K111" s="30"/>
    </row>
    <row r="112" spans="10:11" ht="20.100000000000001" customHeight="1" x14ac:dyDescent="0.2">
      <c r="J112" s="29"/>
      <c r="K112" s="30"/>
    </row>
    <row r="113" spans="10:11" ht="20.100000000000001" customHeight="1" x14ac:dyDescent="0.2">
      <c r="J113" s="29"/>
      <c r="K113" s="30"/>
    </row>
    <row r="114" spans="10:11" ht="20.100000000000001" customHeight="1" x14ac:dyDescent="0.2">
      <c r="J114" s="29"/>
      <c r="K114" s="30"/>
    </row>
    <row r="115" spans="10:11" ht="20.100000000000001" customHeight="1" x14ac:dyDescent="0.2">
      <c r="J115" s="29"/>
      <c r="K115" s="30"/>
    </row>
    <row r="116" spans="10:11" ht="20.100000000000001" customHeight="1" x14ac:dyDescent="0.2">
      <c r="J116" s="29"/>
      <c r="K116" s="30"/>
    </row>
    <row r="117" spans="10:11" ht="20.100000000000001" customHeight="1" x14ac:dyDescent="0.2">
      <c r="J117" s="29"/>
      <c r="K117" s="30"/>
    </row>
    <row r="118" spans="10:11" ht="20.100000000000001" customHeight="1" x14ac:dyDescent="0.2">
      <c r="J118" s="29"/>
      <c r="K118" s="30"/>
    </row>
    <row r="119" spans="10:11" ht="20.100000000000001" customHeight="1" x14ac:dyDescent="0.2">
      <c r="J119" s="29"/>
      <c r="K119" s="30"/>
    </row>
    <row r="120" spans="10:11" ht="20.100000000000001" customHeight="1" x14ac:dyDescent="0.2">
      <c r="J120" s="29"/>
      <c r="K120" s="30"/>
    </row>
    <row r="121" spans="10:11" ht="20.100000000000001" customHeight="1" x14ac:dyDescent="0.2">
      <c r="J121" s="29"/>
      <c r="K121" s="30"/>
    </row>
    <row r="122" spans="10:11" ht="20.100000000000001" customHeight="1" x14ac:dyDescent="0.2">
      <c r="J122" s="29"/>
      <c r="K122" s="30"/>
    </row>
    <row r="123" spans="10:11" ht="20.100000000000001" customHeight="1" x14ac:dyDescent="0.2">
      <c r="J123" s="29"/>
      <c r="K123" s="30"/>
    </row>
    <row r="124" spans="10:11" ht="20.100000000000001" customHeight="1" x14ac:dyDescent="0.2">
      <c r="J124" s="29"/>
      <c r="K124" s="30"/>
    </row>
    <row r="125" spans="10:11" ht="20.100000000000001" customHeight="1" x14ac:dyDescent="0.2">
      <c r="J125" s="29"/>
      <c r="K125" s="30"/>
    </row>
    <row r="126" spans="10:11" ht="20.100000000000001" customHeight="1" x14ac:dyDescent="0.2">
      <c r="J126" s="29"/>
      <c r="K126" s="30"/>
    </row>
    <row r="127" spans="10:11" ht="20.100000000000001" customHeight="1" x14ac:dyDescent="0.2">
      <c r="J127" s="29"/>
      <c r="K127" s="30"/>
    </row>
    <row r="128" spans="10:11" ht="20.100000000000001" customHeight="1" x14ac:dyDescent="0.2">
      <c r="J128" s="29"/>
      <c r="K128" s="30"/>
    </row>
    <row r="129" spans="10:11" ht="20.100000000000001" customHeight="1" x14ac:dyDescent="0.2">
      <c r="J129" s="29"/>
      <c r="K129" s="30"/>
    </row>
    <row r="130" spans="10:11" ht="20.100000000000001" customHeight="1" x14ac:dyDescent="0.2">
      <c r="J130" s="29"/>
      <c r="K130" s="30"/>
    </row>
    <row r="131" spans="10:11" ht="20.100000000000001" customHeight="1" x14ac:dyDescent="0.2">
      <c r="J131" s="29"/>
      <c r="K131" s="30"/>
    </row>
    <row r="132" spans="10:11" ht="20.100000000000001" customHeight="1" x14ac:dyDescent="0.2">
      <c r="J132" s="29"/>
      <c r="K132" s="30"/>
    </row>
    <row r="133" spans="10:11" ht="20.100000000000001" customHeight="1" x14ac:dyDescent="0.2">
      <c r="J133" s="29"/>
      <c r="K133" s="30"/>
    </row>
    <row r="134" spans="10:11" ht="20.100000000000001" customHeight="1" x14ac:dyDescent="0.2">
      <c r="J134" s="29"/>
      <c r="K134" s="30"/>
    </row>
    <row r="135" spans="10:11" ht="20.100000000000001" customHeight="1" x14ac:dyDescent="0.2">
      <c r="J135" s="29"/>
      <c r="K135" s="30"/>
    </row>
    <row r="136" spans="10:11" ht="20.100000000000001" customHeight="1" x14ac:dyDescent="0.2">
      <c r="J136" s="29"/>
      <c r="K136" s="30"/>
    </row>
    <row r="137" spans="10:11" ht="20.100000000000001" customHeight="1" x14ac:dyDescent="0.2">
      <c r="J137" s="29"/>
      <c r="K137" s="30"/>
    </row>
    <row r="138" spans="10:11" ht="20.100000000000001" customHeight="1" x14ac:dyDescent="0.2">
      <c r="J138" s="29"/>
      <c r="K138" s="30"/>
    </row>
    <row r="139" spans="10:11" ht="20.100000000000001" customHeight="1" x14ac:dyDescent="0.2">
      <c r="J139" s="29"/>
      <c r="K139" s="30"/>
    </row>
    <row r="140" spans="10:11" ht="20.100000000000001" customHeight="1" x14ac:dyDescent="0.2">
      <c r="J140" s="29"/>
      <c r="K140" s="30"/>
    </row>
    <row r="141" spans="10:11" ht="20.100000000000001" customHeight="1" x14ac:dyDescent="0.2">
      <c r="J141" s="29"/>
      <c r="K141" s="30"/>
    </row>
    <row r="142" spans="10:11" ht="20.100000000000001" customHeight="1" x14ac:dyDescent="0.2">
      <c r="J142" s="29"/>
      <c r="K142" s="30"/>
    </row>
    <row r="143" spans="10:11" ht="20.100000000000001" customHeight="1" x14ac:dyDescent="0.2">
      <c r="J143" s="29"/>
      <c r="K143" s="30"/>
    </row>
    <row r="144" spans="10:11" ht="20.100000000000001" customHeight="1" x14ac:dyDescent="0.2">
      <c r="J144" s="29"/>
      <c r="K144" s="30"/>
    </row>
    <row r="145" spans="10:11" ht="20.100000000000001" customHeight="1" x14ac:dyDescent="0.2">
      <c r="J145" s="29"/>
      <c r="K145" s="30"/>
    </row>
    <row r="146" spans="10:11" ht="20.100000000000001" customHeight="1" x14ac:dyDescent="0.2">
      <c r="J146" s="29"/>
      <c r="K146" s="30"/>
    </row>
    <row r="147" spans="10:11" ht="20.100000000000001" customHeight="1" x14ac:dyDescent="0.2">
      <c r="J147" s="29"/>
      <c r="K147" s="30"/>
    </row>
    <row r="148" spans="10:11" ht="20.100000000000001" customHeight="1" x14ac:dyDescent="0.2">
      <c r="J148" s="29"/>
      <c r="K148" s="30"/>
    </row>
    <row r="149" spans="10:11" ht="20.100000000000001" customHeight="1" x14ac:dyDescent="0.2">
      <c r="J149" s="29"/>
      <c r="K149" s="30"/>
    </row>
    <row r="150" spans="10:11" ht="20.100000000000001" customHeight="1" x14ac:dyDescent="0.2">
      <c r="J150" s="29"/>
      <c r="K150" s="30"/>
    </row>
    <row r="151" spans="10:11" ht="20.100000000000001" customHeight="1" x14ac:dyDescent="0.2">
      <c r="J151" s="29"/>
      <c r="K151" s="30"/>
    </row>
    <row r="152" spans="10:11" ht="20.100000000000001" customHeight="1" x14ac:dyDescent="0.2">
      <c r="J152" s="29"/>
      <c r="K152" s="30"/>
    </row>
    <row r="153" spans="10:11" ht="20.100000000000001" customHeight="1" x14ac:dyDescent="0.2">
      <c r="J153" s="29"/>
      <c r="K153" s="30"/>
    </row>
    <row r="154" spans="10:11" ht="20.100000000000001" customHeight="1" x14ac:dyDescent="0.2">
      <c r="J154" s="29"/>
      <c r="K154" s="30"/>
    </row>
    <row r="155" spans="10:11" ht="20.100000000000001" customHeight="1" x14ac:dyDescent="0.2">
      <c r="J155" s="29"/>
      <c r="K155" s="30"/>
    </row>
    <row r="156" spans="10:11" ht="20.100000000000001" customHeight="1" x14ac:dyDescent="0.2">
      <c r="J156" s="29"/>
      <c r="K156" s="30"/>
    </row>
    <row r="157" spans="10:11" ht="20.100000000000001" customHeight="1" x14ac:dyDescent="0.2">
      <c r="J157" s="29"/>
      <c r="K157" s="30"/>
    </row>
    <row r="158" spans="10:11" ht="20.100000000000001" customHeight="1" x14ac:dyDescent="0.2">
      <c r="J158" s="29"/>
      <c r="K158" s="30"/>
    </row>
    <row r="159" spans="10:11" ht="20.100000000000001" customHeight="1" x14ac:dyDescent="0.2">
      <c r="J159" s="29"/>
      <c r="K159" s="30"/>
    </row>
    <row r="160" spans="10:11" ht="20.100000000000001" customHeight="1" x14ac:dyDescent="0.2">
      <c r="J160" s="29"/>
      <c r="K160" s="30"/>
    </row>
    <row r="161" spans="10:11" ht="20.100000000000001" customHeight="1" x14ac:dyDescent="0.2">
      <c r="J161" s="29"/>
      <c r="K161" s="30"/>
    </row>
    <row r="162" spans="10:11" ht="20.100000000000001" customHeight="1" x14ac:dyDescent="0.2">
      <c r="J162" s="29"/>
      <c r="K162" s="30"/>
    </row>
    <row r="163" spans="10:11" ht="20.100000000000001" customHeight="1" x14ac:dyDescent="0.2">
      <c r="J163" s="29"/>
      <c r="K163" s="30"/>
    </row>
    <row r="164" spans="10:11" ht="20.100000000000001" customHeight="1" x14ac:dyDescent="0.2">
      <c r="J164" s="29"/>
      <c r="K164" s="30"/>
    </row>
    <row r="165" spans="10:11" ht="20.100000000000001" customHeight="1" x14ac:dyDescent="0.2">
      <c r="J165" s="29"/>
      <c r="K165" s="30"/>
    </row>
    <row r="166" spans="10:11" ht="20.100000000000001" customHeight="1" x14ac:dyDescent="0.2">
      <c r="J166" s="29"/>
      <c r="K166" s="30"/>
    </row>
    <row r="167" spans="10:11" ht="20.100000000000001" customHeight="1" x14ac:dyDescent="0.2">
      <c r="J167" s="29"/>
      <c r="K167" s="30"/>
    </row>
    <row r="168" spans="10:11" ht="20.100000000000001" customHeight="1" x14ac:dyDescent="0.2">
      <c r="J168" s="29"/>
      <c r="K168" s="30"/>
    </row>
    <row r="169" spans="10:11" ht="20.100000000000001" customHeight="1" x14ac:dyDescent="0.2">
      <c r="J169" s="29"/>
      <c r="K169" s="30"/>
    </row>
    <row r="170" spans="10:11" ht="20.100000000000001" customHeight="1" x14ac:dyDescent="0.2">
      <c r="J170" s="29"/>
      <c r="K170" s="30"/>
    </row>
    <row r="171" spans="10:11" ht="20.100000000000001" customHeight="1" x14ac:dyDescent="0.2">
      <c r="J171" s="29"/>
      <c r="K171" s="30"/>
    </row>
    <row r="172" spans="10:11" ht="20.100000000000001" customHeight="1" x14ac:dyDescent="0.2">
      <c r="J172" s="29"/>
      <c r="K172" s="30"/>
    </row>
    <row r="173" spans="10:11" ht="20.100000000000001" customHeight="1" x14ac:dyDescent="0.2">
      <c r="J173" s="29"/>
      <c r="K173" s="30"/>
    </row>
    <row r="174" spans="10:11" ht="20.100000000000001" customHeight="1" x14ac:dyDescent="0.2">
      <c r="J174" s="29"/>
      <c r="K174" s="30"/>
    </row>
    <row r="175" spans="10:11" ht="20.100000000000001" customHeight="1" x14ac:dyDescent="0.2">
      <c r="J175" s="29"/>
      <c r="K175" s="30"/>
    </row>
    <row r="176" spans="10:11" ht="20.100000000000001" customHeight="1" x14ac:dyDescent="0.2">
      <c r="J176" s="29"/>
      <c r="K176" s="30"/>
    </row>
    <row r="177" spans="10:11" ht="20.100000000000001" customHeight="1" x14ac:dyDescent="0.2">
      <c r="J177" s="29"/>
      <c r="K177" s="30"/>
    </row>
    <row r="178" spans="10:11" ht="20.100000000000001" customHeight="1" x14ac:dyDescent="0.2">
      <c r="J178" s="29"/>
      <c r="K178" s="30"/>
    </row>
    <row r="179" spans="10:11" ht="20.100000000000001" customHeight="1" x14ac:dyDescent="0.2">
      <c r="J179" s="29"/>
      <c r="K179" s="30"/>
    </row>
    <row r="180" spans="10:11" ht="20.100000000000001" customHeight="1" x14ac:dyDescent="0.2">
      <c r="J180" s="29"/>
      <c r="K180" s="30"/>
    </row>
    <row r="181" spans="10:11" ht="20.100000000000001" customHeight="1" x14ac:dyDescent="0.2">
      <c r="J181" s="29"/>
      <c r="K181" s="30"/>
    </row>
    <row r="182" spans="10:11" ht="20.100000000000001" customHeight="1" x14ac:dyDescent="0.2">
      <c r="J182" s="29"/>
      <c r="K182" s="30"/>
    </row>
    <row r="183" spans="10:11" ht="20.100000000000001" customHeight="1" x14ac:dyDescent="0.2">
      <c r="J183" s="29"/>
      <c r="K183" s="30"/>
    </row>
    <row r="184" spans="10:11" ht="20.100000000000001" customHeight="1" x14ac:dyDescent="0.2">
      <c r="J184" s="29"/>
      <c r="K184" s="30"/>
    </row>
    <row r="185" spans="10:11" ht="20.100000000000001" customHeight="1" x14ac:dyDescent="0.2">
      <c r="J185" s="29"/>
      <c r="K185" s="30"/>
    </row>
    <row r="186" spans="10:11" ht="20.100000000000001" customHeight="1" x14ac:dyDescent="0.2">
      <c r="J186" s="29"/>
      <c r="K186" s="30"/>
    </row>
    <row r="187" spans="10:11" ht="20.100000000000001" customHeight="1" x14ac:dyDescent="0.2">
      <c r="J187" s="29"/>
      <c r="K187" s="30"/>
    </row>
    <row r="188" spans="10:11" ht="20.100000000000001" customHeight="1" x14ac:dyDescent="0.2">
      <c r="J188" s="29"/>
      <c r="K188" s="30"/>
    </row>
    <row r="189" spans="10:11" ht="20.100000000000001" customHeight="1" x14ac:dyDescent="0.2">
      <c r="J189" s="29"/>
      <c r="K189" s="30"/>
    </row>
    <row r="190" spans="10:11" ht="20.100000000000001" customHeight="1" x14ac:dyDescent="0.2">
      <c r="J190" s="29"/>
      <c r="K190" s="30"/>
    </row>
    <row r="191" spans="10:11" ht="20.100000000000001" customHeight="1" x14ac:dyDescent="0.2">
      <c r="J191" s="29"/>
      <c r="K191" s="30"/>
    </row>
    <row r="192" spans="10:11" ht="20.100000000000001" customHeight="1" x14ac:dyDescent="0.2">
      <c r="J192" s="29"/>
      <c r="K192" s="30"/>
    </row>
    <row r="193" spans="10:11" ht="20.100000000000001" customHeight="1" x14ac:dyDescent="0.2">
      <c r="J193" s="29"/>
      <c r="K193" s="30"/>
    </row>
    <row r="194" spans="10:11" ht="20.100000000000001" customHeight="1" x14ac:dyDescent="0.2">
      <c r="J194" s="29"/>
      <c r="K194" s="30"/>
    </row>
    <row r="195" spans="10:11" ht="20.100000000000001" customHeight="1" x14ac:dyDescent="0.2">
      <c r="J195" s="29"/>
      <c r="K195" s="30"/>
    </row>
    <row r="196" spans="10:11" ht="20.100000000000001" customHeight="1" x14ac:dyDescent="0.2">
      <c r="J196" s="29"/>
      <c r="K196" s="30"/>
    </row>
    <row r="197" spans="10:11" ht="20.100000000000001" customHeight="1" x14ac:dyDescent="0.2">
      <c r="J197" s="29"/>
      <c r="K197" s="30"/>
    </row>
    <row r="198" spans="10:11" ht="20.100000000000001" customHeight="1" x14ac:dyDescent="0.2">
      <c r="J198" s="29"/>
      <c r="K198" s="30"/>
    </row>
    <row r="199" spans="10:11" ht="20.100000000000001" customHeight="1" x14ac:dyDescent="0.2">
      <c r="J199" s="29"/>
      <c r="K199" s="30"/>
    </row>
    <row r="200" spans="10:11" ht="20.100000000000001" customHeight="1" x14ac:dyDescent="0.2">
      <c r="J200" s="29"/>
      <c r="K200" s="30"/>
    </row>
    <row r="201" spans="10:11" ht="20.100000000000001" customHeight="1" x14ac:dyDescent="0.2">
      <c r="J201" s="29"/>
      <c r="K201" s="30"/>
    </row>
    <row r="202" spans="10:11" ht="20.100000000000001" customHeight="1" x14ac:dyDescent="0.2">
      <c r="J202" s="29"/>
      <c r="K202" s="30"/>
    </row>
    <row r="203" spans="10:11" ht="20.100000000000001" customHeight="1" x14ac:dyDescent="0.2">
      <c r="J203" s="29"/>
      <c r="K203" s="30"/>
    </row>
    <row r="204" spans="10:11" ht="20.100000000000001" customHeight="1" x14ac:dyDescent="0.2">
      <c r="J204" s="29"/>
      <c r="K204" s="30"/>
    </row>
    <row r="205" spans="10:11" ht="20.100000000000001" customHeight="1" x14ac:dyDescent="0.2">
      <c r="J205" s="29"/>
      <c r="K205" s="30"/>
    </row>
    <row r="206" spans="10:11" ht="20.100000000000001" customHeight="1" x14ac:dyDescent="0.2">
      <c r="J206" s="29"/>
      <c r="K206" s="30"/>
    </row>
    <row r="207" spans="10:11" ht="20.100000000000001" customHeight="1" x14ac:dyDescent="0.2">
      <c r="J207" s="29"/>
      <c r="K207" s="30"/>
    </row>
    <row r="208" spans="10:11" ht="20.100000000000001" customHeight="1" x14ac:dyDescent="0.2">
      <c r="J208" s="29"/>
      <c r="K208" s="30"/>
    </row>
    <row r="209" spans="10:11" ht="20.100000000000001" customHeight="1" x14ac:dyDescent="0.2">
      <c r="J209" s="29"/>
      <c r="K209" s="30"/>
    </row>
    <row r="210" spans="10:11" ht="20.100000000000001" customHeight="1" x14ac:dyDescent="0.2">
      <c r="J210" s="29"/>
      <c r="K210" s="30"/>
    </row>
    <row r="211" spans="10:11" ht="20.100000000000001" customHeight="1" x14ac:dyDescent="0.2">
      <c r="J211" s="29"/>
      <c r="K211" s="30"/>
    </row>
    <row r="212" spans="10:11" ht="20.100000000000001" customHeight="1" x14ac:dyDescent="0.2">
      <c r="J212" s="29"/>
      <c r="K212" s="30"/>
    </row>
    <row r="213" spans="10:11" ht="20.100000000000001" customHeight="1" x14ac:dyDescent="0.2">
      <c r="J213" s="29"/>
      <c r="K213" s="30"/>
    </row>
    <row r="214" spans="10:11" ht="20.100000000000001" customHeight="1" x14ac:dyDescent="0.2">
      <c r="J214" s="29"/>
      <c r="K214" s="30"/>
    </row>
    <row r="215" spans="10:11" ht="20.100000000000001" customHeight="1" x14ac:dyDescent="0.2">
      <c r="J215" s="29"/>
      <c r="K215" s="30"/>
    </row>
    <row r="216" spans="10:11" ht="20.100000000000001" customHeight="1" x14ac:dyDescent="0.2">
      <c r="J216" s="29"/>
      <c r="K216" s="30"/>
    </row>
    <row r="217" spans="10:11" ht="20.100000000000001" customHeight="1" x14ac:dyDescent="0.2">
      <c r="J217" s="29"/>
      <c r="K217" s="30"/>
    </row>
    <row r="218" spans="10:11" ht="20.100000000000001" customHeight="1" x14ac:dyDescent="0.2">
      <c r="J218" s="29"/>
      <c r="K218" s="30"/>
    </row>
    <row r="219" spans="10:11" ht="20.100000000000001" customHeight="1" x14ac:dyDescent="0.2">
      <c r="J219" s="29"/>
      <c r="K219" s="30"/>
    </row>
    <row r="220" spans="10:11" ht="20.100000000000001" customHeight="1" x14ac:dyDescent="0.2">
      <c r="J220" s="29"/>
      <c r="K220" s="30"/>
    </row>
    <row r="221" spans="10:11" ht="20.100000000000001" customHeight="1" x14ac:dyDescent="0.2">
      <c r="J221" s="29"/>
      <c r="K221" s="30"/>
    </row>
    <row r="222" spans="10:11" ht="20.100000000000001" customHeight="1" x14ac:dyDescent="0.2">
      <c r="J222" s="29"/>
      <c r="K222" s="30"/>
    </row>
    <row r="223" spans="10:11" ht="20.100000000000001" customHeight="1" x14ac:dyDescent="0.2">
      <c r="J223" s="29"/>
      <c r="K223" s="30"/>
    </row>
    <row r="224" spans="10:11" ht="20.100000000000001" customHeight="1" x14ac:dyDescent="0.2">
      <c r="J224" s="29"/>
      <c r="K224" s="30"/>
    </row>
    <row r="225" spans="10:11" ht="20.100000000000001" customHeight="1" x14ac:dyDescent="0.2">
      <c r="J225" s="29"/>
      <c r="K225" s="30"/>
    </row>
    <row r="226" spans="10:11" ht="20.100000000000001" customHeight="1" x14ac:dyDescent="0.2">
      <c r="J226" s="29"/>
      <c r="K226" s="30"/>
    </row>
    <row r="227" spans="10:11" ht="20.100000000000001" customHeight="1" x14ac:dyDescent="0.2">
      <c r="J227" s="29"/>
      <c r="K227" s="30"/>
    </row>
    <row r="228" spans="10:11" ht="20.100000000000001" customHeight="1" x14ac:dyDescent="0.2">
      <c r="J228" s="29"/>
      <c r="K228" s="30"/>
    </row>
    <row r="229" spans="10:11" ht="20.100000000000001" customHeight="1" x14ac:dyDescent="0.2">
      <c r="J229" s="29"/>
      <c r="K229" s="30"/>
    </row>
    <row r="230" spans="10:11" ht="20.100000000000001" customHeight="1" x14ac:dyDescent="0.2">
      <c r="J230" s="29"/>
      <c r="K230" s="30"/>
    </row>
    <row r="231" spans="10:11" ht="20.100000000000001" customHeight="1" x14ac:dyDescent="0.2">
      <c r="J231" s="29"/>
      <c r="K231" s="30"/>
    </row>
    <row r="232" spans="10:11" ht="20.100000000000001" customHeight="1" x14ac:dyDescent="0.2">
      <c r="J232" s="29"/>
      <c r="K232" s="30"/>
    </row>
    <row r="233" spans="10:11" ht="20.100000000000001" customHeight="1" x14ac:dyDescent="0.2">
      <c r="J233" s="29"/>
      <c r="K233" s="30"/>
    </row>
    <row r="234" spans="10:11" ht="20.100000000000001" customHeight="1" x14ac:dyDescent="0.2">
      <c r="J234" s="29"/>
      <c r="K234" s="30"/>
    </row>
    <row r="235" spans="10:11" ht="20.100000000000001" customHeight="1" x14ac:dyDescent="0.2">
      <c r="J235" s="29"/>
      <c r="K235" s="30"/>
    </row>
    <row r="236" spans="10:11" ht="20.100000000000001" customHeight="1" x14ac:dyDescent="0.2">
      <c r="J236" s="29"/>
      <c r="K236" s="30"/>
    </row>
    <row r="237" spans="10:11" ht="20.100000000000001" customHeight="1" x14ac:dyDescent="0.2">
      <c r="J237" s="29"/>
      <c r="K237" s="30"/>
    </row>
    <row r="238" spans="10:11" ht="20.100000000000001" customHeight="1" x14ac:dyDescent="0.2">
      <c r="J238" s="29"/>
      <c r="K238" s="30"/>
    </row>
    <row r="239" spans="10:11" ht="20.100000000000001" customHeight="1" x14ac:dyDescent="0.2">
      <c r="J239" s="29"/>
      <c r="K239" s="30"/>
    </row>
    <row r="240" spans="10:11" ht="20.100000000000001" customHeight="1" x14ac:dyDescent="0.2">
      <c r="J240" s="29"/>
      <c r="K240" s="30"/>
    </row>
    <row r="241" spans="10:11" ht="20.100000000000001" customHeight="1" x14ac:dyDescent="0.2">
      <c r="J241" s="29"/>
      <c r="K241" s="30"/>
    </row>
    <row r="242" spans="10:11" ht="20.100000000000001" customHeight="1" x14ac:dyDescent="0.2">
      <c r="J242" s="29"/>
      <c r="K242" s="30"/>
    </row>
    <row r="243" spans="10:11" ht="20.100000000000001" customHeight="1" x14ac:dyDescent="0.2">
      <c r="J243" s="29"/>
      <c r="K243" s="30"/>
    </row>
    <row r="244" spans="10:11" ht="20.100000000000001" customHeight="1" x14ac:dyDescent="0.2">
      <c r="J244" s="29"/>
      <c r="K244" s="30"/>
    </row>
    <row r="245" spans="10:11" ht="20.100000000000001" customHeight="1" x14ac:dyDescent="0.2">
      <c r="J245" s="29"/>
      <c r="K245" s="30"/>
    </row>
    <row r="246" spans="10:11" ht="20.100000000000001" customHeight="1" x14ac:dyDescent="0.2">
      <c r="J246" s="29"/>
      <c r="K246" s="30"/>
    </row>
    <row r="247" spans="10:11" ht="20.100000000000001" customHeight="1" x14ac:dyDescent="0.2">
      <c r="J247" s="29"/>
      <c r="K247" s="30"/>
    </row>
    <row r="248" spans="10:11" ht="20.100000000000001" customHeight="1" x14ac:dyDescent="0.2">
      <c r="J248" s="29"/>
      <c r="K248" s="30"/>
    </row>
    <row r="249" spans="10:11" ht="20.100000000000001" customHeight="1" x14ac:dyDescent="0.2">
      <c r="J249" s="29"/>
      <c r="K249" s="30"/>
    </row>
    <row r="250" spans="10:11" ht="20.100000000000001" customHeight="1" x14ac:dyDescent="0.2">
      <c r="J250" s="29"/>
      <c r="K250" s="30"/>
    </row>
    <row r="251" spans="10:11" ht="20.100000000000001" customHeight="1" x14ac:dyDescent="0.2">
      <c r="J251" s="29"/>
      <c r="K251" s="30"/>
    </row>
    <row r="252" spans="10:11" ht="20.100000000000001" customHeight="1" x14ac:dyDescent="0.2">
      <c r="J252" s="29"/>
      <c r="K252" s="30"/>
    </row>
    <row r="253" spans="10:11" ht="20.100000000000001" customHeight="1" x14ac:dyDescent="0.2">
      <c r="J253" s="29"/>
      <c r="K253" s="30"/>
    </row>
    <row r="254" spans="10:11" ht="20.100000000000001" customHeight="1" x14ac:dyDescent="0.2">
      <c r="J254" s="29"/>
      <c r="K254" s="30"/>
    </row>
    <row r="255" spans="10:11" ht="20.100000000000001" customHeight="1" x14ac:dyDescent="0.2">
      <c r="J255" s="29"/>
      <c r="K255" s="30"/>
    </row>
    <row r="256" spans="10:11" ht="20.100000000000001" customHeight="1" x14ac:dyDescent="0.2">
      <c r="J256" s="29"/>
      <c r="K256" s="30"/>
    </row>
    <row r="257" spans="10:11" ht="20.100000000000001" customHeight="1" x14ac:dyDescent="0.2">
      <c r="J257" s="29"/>
      <c r="K257" s="30"/>
    </row>
    <row r="258" spans="10:11" ht="20.100000000000001" customHeight="1" x14ac:dyDescent="0.2">
      <c r="J258" s="29"/>
      <c r="K258" s="30"/>
    </row>
    <row r="259" spans="10:11" ht="20.100000000000001" customHeight="1" x14ac:dyDescent="0.2">
      <c r="J259" s="29"/>
      <c r="K259" s="30"/>
    </row>
    <row r="260" spans="10:11" ht="20.100000000000001" customHeight="1" x14ac:dyDescent="0.2">
      <c r="J260" s="29"/>
      <c r="K260" s="30"/>
    </row>
    <row r="261" spans="10:11" ht="20.100000000000001" customHeight="1" x14ac:dyDescent="0.2">
      <c r="J261" s="29"/>
      <c r="K261" s="30"/>
    </row>
    <row r="262" spans="10:11" ht="20.100000000000001" customHeight="1" x14ac:dyDescent="0.2">
      <c r="J262" s="29"/>
      <c r="K262" s="30"/>
    </row>
    <row r="263" spans="10:11" ht="20.100000000000001" customHeight="1" x14ac:dyDescent="0.2">
      <c r="J263" s="29"/>
      <c r="K263" s="30"/>
    </row>
    <row r="264" spans="10:11" ht="20.100000000000001" customHeight="1" x14ac:dyDescent="0.2">
      <c r="J264" s="29"/>
      <c r="K264" s="30"/>
    </row>
    <row r="265" spans="10:11" ht="20.100000000000001" customHeight="1" x14ac:dyDescent="0.2">
      <c r="J265" s="29"/>
      <c r="K265" s="30"/>
    </row>
    <row r="266" spans="10:11" ht="20.100000000000001" customHeight="1" x14ac:dyDescent="0.2">
      <c r="J266" s="29"/>
      <c r="K266" s="30"/>
    </row>
    <row r="267" spans="10:11" ht="20.100000000000001" customHeight="1" x14ac:dyDescent="0.2">
      <c r="J267" s="29"/>
      <c r="K267" s="30"/>
    </row>
    <row r="268" spans="10:11" ht="20.100000000000001" customHeight="1" x14ac:dyDescent="0.2">
      <c r="J268" s="29"/>
      <c r="K268" s="30"/>
    </row>
    <row r="269" spans="10:11" ht="20.100000000000001" customHeight="1" x14ac:dyDescent="0.2">
      <c r="J269" s="29"/>
      <c r="K269" s="30"/>
    </row>
    <row r="270" spans="10:11" ht="20.100000000000001" customHeight="1" x14ac:dyDescent="0.2">
      <c r="J270" s="29"/>
      <c r="K270" s="30"/>
    </row>
    <row r="271" spans="10:11" ht="20.100000000000001" customHeight="1" x14ac:dyDescent="0.2">
      <c r="J271" s="29"/>
      <c r="K271" s="30"/>
    </row>
    <row r="272" spans="10:11" ht="20.100000000000001" customHeight="1" x14ac:dyDescent="0.2">
      <c r="J272" s="29"/>
      <c r="K272" s="30"/>
    </row>
    <row r="273" spans="10:11" ht="20.100000000000001" customHeight="1" x14ac:dyDescent="0.2">
      <c r="J273" s="29"/>
      <c r="K273" s="30"/>
    </row>
    <row r="274" spans="10:11" ht="20.100000000000001" customHeight="1" x14ac:dyDescent="0.2">
      <c r="J274" s="29"/>
      <c r="K274" s="30"/>
    </row>
    <row r="275" spans="10:11" ht="20.100000000000001" customHeight="1" x14ac:dyDescent="0.2">
      <c r="J275" s="29"/>
      <c r="K275" s="30"/>
    </row>
    <row r="276" spans="10:11" ht="20.100000000000001" customHeight="1" x14ac:dyDescent="0.2">
      <c r="J276" s="29"/>
      <c r="K276" s="30"/>
    </row>
    <row r="277" spans="10:11" ht="20.100000000000001" customHeight="1" x14ac:dyDescent="0.2">
      <c r="J277" s="29"/>
      <c r="K277" s="30"/>
    </row>
    <row r="278" spans="10:11" ht="20.100000000000001" customHeight="1" x14ac:dyDescent="0.2">
      <c r="J278" s="29"/>
      <c r="K278" s="30"/>
    </row>
    <row r="279" spans="10:11" ht="20.100000000000001" customHeight="1" x14ac:dyDescent="0.2">
      <c r="J279" s="29"/>
      <c r="K279" s="30"/>
    </row>
    <row r="280" spans="10:11" ht="20.100000000000001" customHeight="1" x14ac:dyDescent="0.2">
      <c r="J280" s="29"/>
      <c r="K280" s="30"/>
    </row>
    <row r="281" spans="10:11" ht="20.100000000000001" customHeight="1" x14ac:dyDescent="0.2">
      <c r="J281" s="29"/>
      <c r="K281" s="30"/>
    </row>
    <row r="282" spans="10:11" ht="20.100000000000001" customHeight="1" x14ac:dyDescent="0.2">
      <c r="J282" s="29"/>
      <c r="K282" s="30"/>
    </row>
    <row r="283" spans="10:11" ht="20.100000000000001" customHeight="1" x14ac:dyDescent="0.2">
      <c r="J283" s="29"/>
      <c r="K283" s="30"/>
    </row>
    <row r="284" spans="10:11" ht="20.100000000000001" customHeight="1" x14ac:dyDescent="0.2">
      <c r="J284" s="29"/>
      <c r="K284" s="30"/>
    </row>
    <row r="285" spans="10:11" ht="20.100000000000001" customHeight="1" x14ac:dyDescent="0.2">
      <c r="J285" s="29"/>
      <c r="K285" s="30"/>
    </row>
    <row r="286" spans="10:11" ht="20.100000000000001" customHeight="1" x14ac:dyDescent="0.2">
      <c r="J286" s="29"/>
      <c r="K286" s="30"/>
    </row>
    <row r="287" spans="10:11" ht="20.100000000000001" customHeight="1" x14ac:dyDescent="0.2">
      <c r="J287" s="29"/>
      <c r="K287" s="30"/>
    </row>
    <row r="288" spans="10:11" ht="20.100000000000001" customHeight="1" x14ac:dyDescent="0.2">
      <c r="J288" s="29"/>
      <c r="K288" s="30"/>
    </row>
    <row r="289" spans="10:11" ht="20.100000000000001" customHeight="1" x14ac:dyDescent="0.2">
      <c r="J289" s="29"/>
      <c r="K289" s="30"/>
    </row>
    <row r="290" spans="10:11" ht="20.100000000000001" customHeight="1" x14ac:dyDescent="0.2">
      <c r="J290" s="29"/>
      <c r="K290" s="30"/>
    </row>
    <row r="291" spans="10:11" ht="20.100000000000001" customHeight="1" x14ac:dyDescent="0.2">
      <c r="J291" s="29"/>
      <c r="K291" s="30"/>
    </row>
    <row r="292" spans="10:11" ht="20.100000000000001" customHeight="1" x14ac:dyDescent="0.2">
      <c r="J292" s="29"/>
      <c r="K292" s="30"/>
    </row>
    <row r="293" spans="10:11" ht="20.100000000000001" customHeight="1" x14ac:dyDescent="0.2">
      <c r="J293" s="29"/>
      <c r="K293" s="30"/>
    </row>
    <row r="294" spans="10:11" ht="20.100000000000001" customHeight="1" x14ac:dyDescent="0.2">
      <c r="J294" s="29"/>
      <c r="K294" s="30"/>
    </row>
    <row r="295" spans="10:11" ht="20.100000000000001" customHeight="1" x14ac:dyDescent="0.2">
      <c r="J295" s="29"/>
      <c r="K295" s="30"/>
    </row>
    <row r="296" spans="10:11" ht="20.100000000000001" customHeight="1" x14ac:dyDescent="0.2">
      <c r="J296" s="29"/>
      <c r="K296" s="30"/>
    </row>
    <row r="297" spans="10:11" ht="20.100000000000001" customHeight="1" x14ac:dyDescent="0.2">
      <c r="J297" s="29"/>
      <c r="K297" s="30"/>
    </row>
    <row r="298" spans="10:11" ht="20.100000000000001" customHeight="1" x14ac:dyDescent="0.2">
      <c r="J298" s="29"/>
      <c r="K298" s="30"/>
    </row>
    <row r="299" spans="10:11" ht="20.100000000000001" customHeight="1" x14ac:dyDescent="0.2">
      <c r="J299" s="29"/>
      <c r="K299" s="30"/>
    </row>
    <row r="300" spans="10:11" ht="20.100000000000001" customHeight="1" x14ac:dyDescent="0.2">
      <c r="J300" s="29"/>
      <c r="K300" s="30"/>
    </row>
    <row r="301" spans="10:11" ht="20.100000000000001" customHeight="1" x14ac:dyDescent="0.2">
      <c r="J301" s="29"/>
      <c r="K301" s="30"/>
    </row>
    <row r="302" spans="10:11" ht="20.100000000000001" customHeight="1" x14ac:dyDescent="0.2">
      <c r="J302" s="29"/>
      <c r="K302" s="30"/>
    </row>
    <row r="303" spans="10:11" ht="20.100000000000001" customHeight="1" x14ac:dyDescent="0.2">
      <c r="J303" s="29"/>
      <c r="K303" s="30"/>
    </row>
    <row r="304" spans="10:11" ht="20.100000000000001" customHeight="1" x14ac:dyDescent="0.2">
      <c r="J304" s="29"/>
      <c r="K304" s="30"/>
    </row>
    <row r="305" spans="10:11" ht="20.100000000000001" customHeight="1" x14ac:dyDescent="0.2">
      <c r="J305" s="29"/>
      <c r="K305" s="30"/>
    </row>
    <row r="306" spans="10:11" ht="20.100000000000001" customHeight="1" x14ac:dyDescent="0.2">
      <c r="J306" s="29"/>
      <c r="K306" s="30"/>
    </row>
    <row r="307" spans="10:11" ht="20.100000000000001" customHeight="1" x14ac:dyDescent="0.2">
      <c r="J307" s="29"/>
      <c r="K307" s="30"/>
    </row>
    <row r="308" spans="10:11" ht="20.100000000000001" customHeight="1" x14ac:dyDescent="0.2">
      <c r="J308" s="29"/>
      <c r="K308" s="30"/>
    </row>
    <row r="309" spans="10:11" ht="20.100000000000001" customHeight="1" x14ac:dyDescent="0.2">
      <c r="J309" s="29"/>
      <c r="K309" s="30"/>
    </row>
    <row r="310" spans="10:11" ht="20.100000000000001" customHeight="1" x14ac:dyDescent="0.2">
      <c r="J310" s="29"/>
      <c r="K310" s="30"/>
    </row>
    <row r="311" spans="10:11" ht="20.100000000000001" customHeight="1" x14ac:dyDescent="0.2">
      <c r="J311" s="29"/>
      <c r="K311" s="30"/>
    </row>
    <row r="312" spans="10:11" ht="20.100000000000001" customHeight="1" x14ac:dyDescent="0.2">
      <c r="J312" s="29"/>
      <c r="K312" s="30"/>
    </row>
    <row r="313" spans="10:11" ht="20.100000000000001" customHeight="1" x14ac:dyDescent="0.2">
      <c r="J313" s="29"/>
      <c r="K313" s="30"/>
    </row>
    <row r="314" spans="10:11" ht="20.100000000000001" customHeight="1" x14ac:dyDescent="0.2">
      <c r="J314" s="29"/>
      <c r="K314" s="30"/>
    </row>
    <row r="315" spans="10:11" ht="20.100000000000001" customHeight="1" x14ac:dyDescent="0.2">
      <c r="J315" s="29"/>
      <c r="K315" s="30"/>
    </row>
    <row r="316" spans="10:11" ht="20.100000000000001" customHeight="1" x14ac:dyDescent="0.2">
      <c r="J316" s="29"/>
      <c r="K316" s="30"/>
    </row>
    <row r="317" spans="10:11" ht="20.100000000000001" customHeight="1" x14ac:dyDescent="0.2">
      <c r="J317" s="29"/>
      <c r="K317" s="30"/>
    </row>
    <row r="318" spans="10:11" ht="20.100000000000001" customHeight="1" x14ac:dyDescent="0.2">
      <c r="J318" s="29"/>
      <c r="K318" s="30"/>
    </row>
    <row r="319" spans="10:11" ht="20.100000000000001" customHeight="1" x14ac:dyDescent="0.2">
      <c r="J319" s="29"/>
      <c r="K319" s="30"/>
    </row>
    <row r="320" spans="10:11" ht="20.100000000000001" customHeight="1" x14ac:dyDescent="0.2">
      <c r="J320" s="29"/>
      <c r="K320" s="30"/>
    </row>
    <row r="321" spans="10:11" ht="20.100000000000001" customHeight="1" x14ac:dyDescent="0.2">
      <c r="J321" s="29"/>
      <c r="K321" s="30"/>
    </row>
    <row r="322" spans="10:11" ht="20.100000000000001" customHeight="1" x14ac:dyDescent="0.2">
      <c r="J322" s="29"/>
      <c r="K322" s="30"/>
    </row>
    <row r="323" spans="10:11" ht="20.100000000000001" customHeight="1" x14ac:dyDescent="0.2">
      <c r="J323" s="29"/>
      <c r="K323" s="30"/>
    </row>
    <row r="324" spans="10:11" ht="20.100000000000001" customHeight="1" x14ac:dyDescent="0.2">
      <c r="J324" s="29"/>
      <c r="K324" s="30"/>
    </row>
    <row r="325" spans="10:11" ht="20.100000000000001" customHeight="1" x14ac:dyDescent="0.2">
      <c r="J325" s="29"/>
      <c r="K325" s="30"/>
    </row>
    <row r="326" spans="10:11" ht="20.100000000000001" customHeight="1" x14ac:dyDescent="0.2">
      <c r="J326" s="29"/>
      <c r="K326" s="30"/>
    </row>
    <row r="327" spans="10:11" ht="20.100000000000001" customHeight="1" x14ac:dyDescent="0.2">
      <c r="J327" s="29"/>
      <c r="K327" s="30"/>
    </row>
    <row r="328" spans="10:11" ht="20.100000000000001" customHeight="1" x14ac:dyDescent="0.2">
      <c r="J328" s="29"/>
      <c r="K328" s="30"/>
    </row>
    <row r="329" spans="10:11" ht="20.100000000000001" customHeight="1" x14ac:dyDescent="0.2">
      <c r="J329" s="29"/>
      <c r="K329" s="30"/>
    </row>
    <row r="330" spans="10:11" ht="20.100000000000001" customHeight="1" x14ac:dyDescent="0.2">
      <c r="J330" s="29"/>
      <c r="K330" s="30"/>
    </row>
    <row r="331" spans="10:11" ht="20.100000000000001" customHeight="1" x14ac:dyDescent="0.2">
      <c r="J331" s="29"/>
      <c r="K331" s="30"/>
    </row>
    <row r="332" spans="10:11" ht="20.100000000000001" customHeight="1" x14ac:dyDescent="0.2">
      <c r="J332" s="29"/>
      <c r="K332" s="30"/>
    </row>
    <row r="333" spans="10:11" ht="20.100000000000001" customHeight="1" x14ac:dyDescent="0.2">
      <c r="J333" s="29"/>
      <c r="K333" s="30"/>
    </row>
    <row r="334" spans="10:11" ht="20.100000000000001" customHeight="1" x14ac:dyDescent="0.2">
      <c r="J334" s="29"/>
      <c r="K334" s="30"/>
    </row>
    <row r="335" spans="10:11" ht="20.100000000000001" customHeight="1" x14ac:dyDescent="0.2">
      <c r="J335" s="29"/>
      <c r="K335" s="30"/>
    </row>
    <row r="336" spans="10:11" ht="20.100000000000001" customHeight="1" x14ac:dyDescent="0.2">
      <c r="J336" s="29"/>
      <c r="K336" s="30"/>
    </row>
    <row r="337" spans="10:11" ht="20.100000000000001" customHeight="1" x14ac:dyDescent="0.2">
      <c r="J337" s="29"/>
      <c r="K337" s="30"/>
    </row>
    <row r="338" spans="10:11" ht="20.100000000000001" customHeight="1" x14ac:dyDescent="0.2">
      <c r="J338" s="29"/>
      <c r="K338" s="30"/>
    </row>
    <row r="339" spans="10:11" ht="20.100000000000001" customHeight="1" x14ac:dyDescent="0.2">
      <c r="J339" s="29"/>
      <c r="K339" s="30"/>
    </row>
    <row r="340" spans="10:11" ht="20.100000000000001" customHeight="1" x14ac:dyDescent="0.2">
      <c r="J340" s="29"/>
      <c r="K340" s="30"/>
    </row>
    <row r="341" spans="10:11" ht="20.100000000000001" customHeight="1" x14ac:dyDescent="0.2">
      <c r="J341" s="29"/>
      <c r="K341" s="30"/>
    </row>
    <row r="342" spans="10:11" ht="20.100000000000001" customHeight="1" x14ac:dyDescent="0.2">
      <c r="J342" s="29"/>
      <c r="K342" s="30"/>
    </row>
    <row r="343" spans="10:11" ht="20.100000000000001" customHeight="1" x14ac:dyDescent="0.2">
      <c r="J343" s="29"/>
      <c r="K343" s="30"/>
    </row>
    <row r="344" spans="10:11" ht="20.100000000000001" customHeight="1" x14ac:dyDescent="0.2">
      <c r="J344" s="29"/>
      <c r="K344" s="30"/>
    </row>
    <row r="345" spans="10:11" ht="20.100000000000001" customHeight="1" x14ac:dyDescent="0.2">
      <c r="J345" s="29"/>
      <c r="K345" s="30"/>
    </row>
    <row r="346" spans="10:11" ht="20.100000000000001" customHeight="1" x14ac:dyDescent="0.2">
      <c r="J346" s="29"/>
      <c r="K346" s="30"/>
    </row>
    <row r="347" spans="10:11" ht="20.100000000000001" customHeight="1" x14ac:dyDescent="0.2">
      <c r="J347" s="29"/>
      <c r="K347" s="30"/>
    </row>
    <row r="348" spans="10:11" ht="20.100000000000001" customHeight="1" x14ac:dyDescent="0.2">
      <c r="J348" s="29"/>
      <c r="K348" s="30"/>
    </row>
    <row r="349" spans="10:11" ht="20.100000000000001" customHeight="1" x14ac:dyDescent="0.2">
      <c r="J349" s="29"/>
      <c r="K349" s="30"/>
    </row>
    <row r="350" spans="10:11" ht="20.100000000000001" customHeight="1" x14ac:dyDescent="0.2">
      <c r="J350" s="29"/>
      <c r="K350" s="30"/>
    </row>
    <row r="351" spans="10:11" ht="20.100000000000001" customHeight="1" x14ac:dyDescent="0.2">
      <c r="J351" s="29"/>
      <c r="K351" s="30"/>
    </row>
    <row r="352" spans="10:11" ht="20.100000000000001" customHeight="1" x14ac:dyDescent="0.2">
      <c r="J352" s="29"/>
      <c r="K352" s="30"/>
    </row>
    <row r="353" spans="10:11" ht="20.100000000000001" customHeight="1" x14ac:dyDescent="0.2">
      <c r="J353" s="29"/>
      <c r="K353" s="30"/>
    </row>
    <row r="354" spans="10:11" ht="20.100000000000001" customHeight="1" x14ac:dyDescent="0.2">
      <c r="J354" s="29"/>
      <c r="K354" s="30"/>
    </row>
    <row r="355" spans="10:11" ht="20.100000000000001" customHeight="1" x14ac:dyDescent="0.2">
      <c r="J355" s="29"/>
      <c r="K355" s="30"/>
    </row>
    <row r="356" spans="10:11" ht="20.100000000000001" customHeight="1" x14ac:dyDescent="0.2">
      <c r="J356" s="29"/>
      <c r="K356" s="30"/>
    </row>
    <row r="357" spans="10:11" ht="20.100000000000001" customHeight="1" x14ac:dyDescent="0.2">
      <c r="J357" s="29"/>
      <c r="K357" s="30"/>
    </row>
    <row r="358" spans="10:11" ht="20.100000000000001" customHeight="1" x14ac:dyDescent="0.2">
      <c r="J358" s="29"/>
      <c r="K358" s="30"/>
    </row>
    <row r="359" spans="10:11" ht="20.100000000000001" customHeight="1" x14ac:dyDescent="0.2">
      <c r="J359" s="29"/>
      <c r="K359" s="30"/>
    </row>
    <row r="360" spans="10:11" ht="20.100000000000001" customHeight="1" x14ac:dyDescent="0.2">
      <c r="J360" s="29"/>
      <c r="K360" s="30"/>
    </row>
    <row r="361" spans="10:11" ht="20.100000000000001" customHeight="1" x14ac:dyDescent="0.2">
      <c r="J361" s="29"/>
      <c r="K361" s="30"/>
    </row>
    <row r="362" spans="10:11" ht="20.100000000000001" customHeight="1" x14ac:dyDescent="0.2">
      <c r="J362" s="29"/>
      <c r="K362" s="30"/>
    </row>
    <row r="363" spans="10:11" ht="20.100000000000001" customHeight="1" x14ac:dyDescent="0.2">
      <c r="J363" s="29"/>
      <c r="K363" s="30"/>
    </row>
    <row r="364" spans="10:11" ht="20.100000000000001" customHeight="1" x14ac:dyDescent="0.2">
      <c r="J364" s="29"/>
      <c r="K364" s="30"/>
    </row>
    <row r="365" spans="10:11" ht="20.100000000000001" customHeight="1" x14ac:dyDescent="0.2">
      <c r="J365" s="29"/>
      <c r="K365" s="30"/>
    </row>
    <row r="366" spans="10:11" ht="20.100000000000001" customHeight="1" x14ac:dyDescent="0.2">
      <c r="J366" s="29"/>
      <c r="K366" s="30"/>
    </row>
    <row r="367" spans="10:11" ht="20.100000000000001" customHeight="1" x14ac:dyDescent="0.2">
      <c r="J367" s="29"/>
      <c r="K367" s="30"/>
    </row>
    <row r="368" spans="10:11" ht="20.100000000000001" customHeight="1" x14ac:dyDescent="0.2">
      <c r="J368" s="29"/>
      <c r="K368" s="30"/>
    </row>
    <row r="369" spans="10:11" ht="20.100000000000001" customHeight="1" x14ac:dyDescent="0.2">
      <c r="J369" s="29"/>
      <c r="K369" s="30"/>
    </row>
    <row r="370" spans="10:11" ht="20.100000000000001" customHeight="1" x14ac:dyDescent="0.2">
      <c r="J370" s="29"/>
      <c r="K370" s="30"/>
    </row>
    <row r="371" spans="10:11" ht="20.100000000000001" customHeight="1" x14ac:dyDescent="0.2">
      <c r="J371" s="29"/>
      <c r="K371" s="30"/>
    </row>
    <row r="372" spans="10:11" ht="20.100000000000001" customHeight="1" x14ac:dyDescent="0.2">
      <c r="J372" s="29"/>
      <c r="K372" s="30"/>
    </row>
    <row r="373" spans="10:11" ht="20.100000000000001" customHeight="1" x14ac:dyDescent="0.2">
      <c r="J373" s="29"/>
      <c r="K373" s="30"/>
    </row>
    <row r="374" spans="10:11" ht="20.100000000000001" customHeight="1" x14ac:dyDescent="0.2">
      <c r="J374" s="29"/>
      <c r="K374" s="30"/>
    </row>
    <row r="375" spans="10:11" ht="20.100000000000001" customHeight="1" x14ac:dyDescent="0.2">
      <c r="J375" s="29"/>
      <c r="K375" s="30"/>
    </row>
    <row r="376" spans="10:11" ht="20.100000000000001" customHeight="1" x14ac:dyDescent="0.2">
      <c r="J376" s="29"/>
      <c r="K376" s="30"/>
    </row>
    <row r="377" spans="10:11" ht="20.100000000000001" customHeight="1" x14ac:dyDescent="0.2">
      <c r="J377" s="29"/>
      <c r="K377" s="30"/>
    </row>
    <row r="378" spans="10:11" ht="20.100000000000001" customHeight="1" x14ac:dyDescent="0.2">
      <c r="J378" s="29"/>
      <c r="K378" s="30"/>
    </row>
    <row r="379" spans="10:11" ht="20.100000000000001" customHeight="1" x14ac:dyDescent="0.2">
      <c r="J379" s="29"/>
      <c r="K379" s="30"/>
    </row>
    <row r="380" spans="10:11" ht="20.100000000000001" customHeight="1" x14ac:dyDescent="0.2">
      <c r="J380" s="29"/>
      <c r="K380" s="30"/>
    </row>
    <row r="381" spans="10:11" ht="20.100000000000001" customHeight="1" x14ac:dyDescent="0.2">
      <c r="J381" s="29"/>
      <c r="K381" s="30"/>
    </row>
    <row r="382" spans="10:11" ht="20.100000000000001" customHeight="1" x14ac:dyDescent="0.2">
      <c r="J382" s="29"/>
      <c r="K382" s="30"/>
    </row>
    <row r="383" spans="10:11" ht="20.100000000000001" customHeight="1" x14ac:dyDescent="0.2">
      <c r="J383" s="29"/>
      <c r="K383" s="30"/>
    </row>
    <row r="384" spans="10:11" ht="20.100000000000001" customHeight="1" x14ac:dyDescent="0.2">
      <c r="J384" s="29"/>
      <c r="K384" s="30"/>
    </row>
    <row r="385" spans="10:11" ht="20.100000000000001" customHeight="1" x14ac:dyDescent="0.2">
      <c r="J385" s="29"/>
      <c r="K385" s="30"/>
    </row>
    <row r="386" spans="10:11" ht="20.100000000000001" customHeight="1" x14ac:dyDescent="0.2">
      <c r="J386" s="29"/>
      <c r="K386" s="30"/>
    </row>
    <row r="387" spans="10:11" ht="20.100000000000001" customHeight="1" x14ac:dyDescent="0.2">
      <c r="J387" s="29"/>
      <c r="K387" s="30"/>
    </row>
    <row r="388" spans="10:11" ht="20.100000000000001" customHeight="1" x14ac:dyDescent="0.2">
      <c r="J388" s="29"/>
      <c r="K388" s="30"/>
    </row>
    <row r="389" spans="10:11" ht="20.100000000000001" customHeight="1" x14ac:dyDescent="0.2">
      <c r="J389" s="29"/>
      <c r="K389" s="30"/>
    </row>
    <row r="390" spans="10:11" ht="20.100000000000001" customHeight="1" x14ac:dyDescent="0.2">
      <c r="J390" s="29"/>
      <c r="K390" s="30"/>
    </row>
    <row r="391" spans="10:11" ht="20.100000000000001" customHeight="1" x14ac:dyDescent="0.2">
      <c r="J391" s="29"/>
      <c r="K391" s="30"/>
    </row>
    <row r="392" spans="10:11" ht="20.100000000000001" customHeight="1" x14ac:dyDescent="0.2">
      <c r="J392" s="29"/>
      <c r="K392" s="30"/>
    </row>
    <row r="393" spans="10:11" ht="20.100000000000001" customHeight="1" x14ac:dyDescent="0.2">
      <c r="J393" s="29"/>
      <c r="K393" s="30"/>
    </row>
    <row r="394" spans="10:11" ht="20.100000000000001" customHeight="1" x14ac:dyDescent="0.2">
      <c r="J394" s="29"/>
      <c r="K394" s="30"/>
    </row>
    <row r="395" spans="10:11" ht="20.100000000000001" customHeight="1" x14ac:dyDescent="0.2">
      <c r="J395" s="29"/>
      <c r="K395" s="30"/>
    </row>
    <row r="396" spans="10:11" ht="20.100000000000001" customHeight="1" x14ac:dyDescent="0.2">
      <c r="J396" s="29"/>
      <c r="K396" s="30"/>
    </row>
    <row r="397" spans="10:11" ht="20.100000000000001" customHeight="1" x14ac:dyDescent="0.2">
      <c r="J397" s="29"/>
      <c r="K397" s="30"/>
    </row>
    <row r="398" spans="10:11" ht="20.100000000000001" customHeight="1" x14ac:dyDescent="0.2">
      <c r="J398" s="29"/>
      <c r="K398" s="30"/>
    </row>
    <row r="399" spans="10:11" ht="20.100000000000001" customHeight="1" x14ac:dyDescent="0.2">
      <c r="J399" s="29"/>
      <c r="K399" s="30"/>
    </row>
    <row r="400" spans="10:11" ht="20.100000000000001" customHeight="1" x14ac:dyDescent="0.2">
      <c r="J400" s="29"/>
      <c r="K400" s="30"/>
    </row>
    <row r="401" spans="10:11" ht="20.100000000000001" customHeight="1" x14ac:dyDescent="0.2">
      <c r="J401" s="29"/>
      <c r="K401" s="30"/>
    </row>
    <row r="402" spans="10:11" ht="20.100000000000001" customHeight="1" x14ac:dyDescent="0.2">
      <c r="J402" s="29"/>
      <c r="K402" s="30"/>
    </row>
    <row r="403" spans="10:11" ht="20.100000000000001" customHeight="1" x14ac:dyDescent="0.2">
      <c r="J403" s="29"/>
      <c r="K403" s="30"/>
    </row>
    <row r="404" spans="10:11" ht="20.100000000000001" customHeight="1" x14ac:dyDescent="0.2">
      <c r="J404" s="29"/>
      <c r="K404" s="30"/>
    </row>
    <row r="405" spans="10:11" ht="20.100000000000001" customHeight="1" x14ac:dyDescent="0.2">
      <c r="J405" s="29"/>
      <c r="K405" s="30"/>
    </row>
    <row r="406" spans="10:11" ht="20.100000000000001" customHeight="1" x14ac:dyDescent="0.2">
      <c r="J406" s="29"/>
      <c r="K406" s="30"/>
    </row>
    <row r="407" spans="10:11" ht="20.100000000000001" customHeight="1" x14ac:dyDescent="0.2">
      <c r="J407" s="29"/>
      <c r="K407" s="30"/>
    </row>
    <row r="408" spans="10:11" ht="20.100000000000001" customHeight="1" x14ac:dyDescent="0.2">
      <c r="J408" s="29"/>
      <c r="K408" s="30"/>
    </row>
    <row r="409" spans="10:11" ht="20.100000000000001" customHeight="1" x14ac:dyDescent="0.2">
      <c r="J409" s="29"/>
      <c r="K409" s="30"/>
    </row>
    <row r="410" spans="10:11" ht="20.100000000000001" customHeight="1" x14ac:dyDescent="0.2">
      <c r="J410" s="29"/>
      <c r="K410" s="30"/>
    </row>
    <row r="411" spans="10:11" ht="20.100000000000001" customHeight="1" x14ac:dyDescent="0.2">
      <c r="J411" s="29"/>
      <c r="K411" s="30"/>
    </row>
    <row r="412" spans="10:11" ht="20.100000000000001" customHeight="1" x14ac:dyDescent="0.2">
      <c r="J412" s="29"/>
      <c r="K412" s="30"/>
    </row>
    <row r="413" spans="10:11" ht="20.100000000000001" customHeight="1" x14ac:dyDescent="0.2">
      <c r="J413" s="29"/>
      <c r="K413" s="30"/>
    </row>
    <row r="414" spans="10:11" ht="20.100000000000001" customHeight="1" x14ac:dyDescent="0.2">
      <c r="J414" s="29"/>
      <c r="K414" s="30"/>
    </row>
    <row r="415" spans="10:11" ht="20.100000000000001" customHeight="1" x14ac:dyDescent="0.2">
      <c r="J415" s="29"/>
      <c r="K415" s="30"/>
    </row>
    <row r="416" spans="10:11" ht="20.100000000000001" customHeight="1" x14ac:dyDescent="0.2">
      <c r="J416" s="29"/>
      <c r="K416" s="30"/>
    </row>
    <row r="417" spans="10:11" ht="20.100000000000001" customHeight="1" x14ac:dyDescent="0.2">
      <c r="J417" s="29"/>
      <c r="K417" s="30"/>
    </row>
    <row r="418" spans="10:11" ht="20.100000000000001" customHeight="1" x14ac:dyDescent="0.2">
      <c r="J418" s="29"/>
      <c r="K418" s="30"/>
    </row>
    <row r="419" spans="10:11" ht="20.100000000000001" customHeight="1" x14ac:dyDescent="0.2">
      <c r="J419" s="29"/>
      <c r="K419" s="30"/>
    </row>
    <row r="420" spans="10:11" ht="20.100000000000001" customHeight="1" x14ac:dyDescent="0.2">
      <c r="J420" s="29"/>
      <c r="K420" s="30"/>
    </row>
    <row r="421" spans="10:11" ht="20.100000000000001" customHeight="1" x14ac:dyDescent="0.2">
      <c r="J421" s="29"/>
      <c r="K421" s="30"/>
    </row>
    <row r="422" spans="10:11" ht="20.100000000000001" customHeight="1" x14ac:dyDescent="0.2">
      <c r="J422" s="29"/>
      <c r="K422" s="30"/>
    </row>
    <row r="423" spans="10:11" ht="20.100000000000001" customHeight="1" x14ac:dyDescent="0.2">
      <c r="J423" s="29"/>
      <c r="K423" s="30"/>
    </row>
    <row r="424" spans="10:11" ht="20.100000000000001" customHeight="1" x14ac:dyDescent="0.2">
      <c r="J424" s="29"/>
      <c r="K424" s="30"/>
    </row>
    <row r="425" spans="10:11" ht="20.100000000000001" customHeight="1" x14ac:dyDescent="0.2">
      <c r="J425" s="29"/>
      <c r="K425" s="30"/>
    </row>
    <row r="426" spans="10:11" ht="20.100000000000001" customHeight="1" x14ac:dyDescent="0.2">
      <c r="J426" s="29"/>
      <c r="K426" s="30"/>
    </row>
    <row r="427" spans="10:11" ht="20.100000000000001" customHeight="1" x14ac:dyDescent="0.2">
      <c r="J427" s="29"/>
      <c r="K427" s="30"/>
    </row>
    <row r="428" spans="10:11" ht="20.100000000000001" customHeight="1" x14ac:dyDescent="0.2">
      <c r="J428" s="29"/>
      <c r="K428" s="30"/>
    </row>
    <row r="429" spans="10:11" ht="20.100000000000001" customHeight="1" x14ac:dyDescent="0.2">
      <c r="J429" s="29"/>
      <c r="K429" s="30"/>
    </row>
    <row r="430" spans="10:11" ht="20.100000000000001" customHeight="1" x14ac:dyDescent="0.2">
      <c r="J430" s="29"/>
      <c r="K430" s="30"/>
    </row>
    <row r="431" spans="10:11" ht="20.100000000000001" customHeight="1" x14ac:dyDescent="0.2">
      <c r="J431" s="29"/>
      <c r="K431" s="30"/>
    </row>
    <row r="432" spans="10:11" ht="20.100000000000001" customHeight="1" x14ac:dyDescent="0.2">
      <c r="J432" s="29"/>
      <c r="K432" s="30"/>
    </row>
    <row r="433" spans="10:11" ht="20.100000000000001" customHeight="1" x14ac:dyDescent="0.2">
      <c r="J433" s="29"/>
      <c r="K433" s="30"/>
    </row>
    <row r="434" spans="10:11" ht="20.100000000000001" customHeight="1" x14ac:dyDescent="0.2">
      <c r="J434" s="29"/>
      <c r="K434" s="30"/>
    </row>
    <row r="435" spans="10:11" ht="20.100000000000001" customHeight="1" x14ac:dyDescent="0.2">
      <c r="J435" s="29"/>
      <c r="K435" s="30"/>
    </row>
    <row r="436" spans="10:11" ht="20.100000000000001" customHeight="1" x14ac:dyDescent="0.2">
      <c r="J436" s="29"/>
      <c r="K436" s="30"/>
    </row>
    <row r="437" spans="10:11" ht="20.100000000000001" customHeight="1" x14ac:dyDescent="0.2">
      <c r="J437" s="29"/>
      <c r="K437" s="30"/>
    </row>
    <row r="438" spans="10:11" ht="20.100000000000001" customHeight="1" x14ac:dyDescent="0.2">
      <c r="J438" s="29"/>
      <c r="K438" s="30"/>
    </row>
    <row r="439" spans="10:11" ht="20.100000000000001" customHeight="1" x14ac:dyDescent="0.2">
      <c r="J439" s="29"/>
      <c r="K439" s="30"/>
    </row>
    <row r="440" spans="10:11" ht="20.100000000000001" customHeight="1" x14ac:dyDescent="0.2">
      <c r="J440" s="29"/>
      <c r="K440" s="30"/>
    </row>
    <row r="441" spans="10:11" ht="20.100000000000001" customHeight="1" x14ac:dyDescent="0.2">
      <c r="J441" s="29"/>
      <c r="K441" s="30"/>
    </row>
    <row r="442" spans="10:11" ht="20.100000000000001" customHeight="1" x14ac:dyDescent="0.2">
      <c r="J442" s="29"/>
      <c r="K442" s="30"/>
    </row>
    <row r="443" spans="10:11" ht="20.100000000000001" customHeight="1" x14ac:dyDescent="0.2">
      <c r="J443" s="29"/>
      <c r="K443" s="30"/>
    </row>
    <row r="444" spans="10:11" ht="20.100000000000001" customHeight="1" x14ac:dyDescent="0.2">
      <c r="J444" s="29"/>
      <c r="K444" s="30"/>
    </row>
    <row r="445" spans="10:11" ht="20.100000000000001" customHeight="1" x14ac:dyDescent="0.2">
      <c r="J445" s="29"/>
      <c r="K445" s="30"/>
    </row>
    <row r="446" spans="10:11" ht="20.100000000000001" customHeight="1" x14ac:dyDescent="0.2">
      <c r="J446" s="29"/>
      <c r="K446" s="30"/>
    </row>
    <row r="447" spans="10:11" ht="20.100000000000001" customHeight="1" x14ac:dyDescent="0.2">
      <c r="J447" s="29"/>
      <c r="K447" s="30"/>
    </row>
    <row r="448" spans="10:11" ht="20.100000000000001" customHeight="1" x14ac:dyDescent="0.2">
      <c r="J448" s="29"/>
      <c r="K448" s="30"/>
    </row>
    <row r="449" spans="10:11" ht="20.100000000000001" customHeight="1" x14ac:dyDescent="0.2">
      <c r="J449" s="29"/>
      <c r="K449" s="30"/>
    </row>
    <row r="450" spans="10:11" ht="20.100000000000001" customHeight="1" x14ac:dyDescent="0.2">
      <c r="J450" s="29"/>
      <c r="K450" s="30"/>
    </row>
    <row r="451" spans="10:11" ht="20.100000000000001" customHeight="1" x14ac:dyDescent="0.2">
      <c r="J451" s="29"/>
      <c r="K451" s="30"/>
    </row>
    <row r="452" spans="10:11" ht="20.100000000000001" customHeight="1" x14ac:dyDescent="0.2">
      <c r="J452" s="29"/>
      <c r="K452" s="30"/>
    </row>
    <row r="453" spans="10:11" ht="20.100000000000001" customHeight="1" x14ac:dyDescent="0.2">
      <c r="J453" s="29"/>
      <c r="K453" s="30"/>
    </row>
    <row r="454" spans="10:11" ht="20.100000000000001" customHeight="1" x14ac:dyDescent="0.2">
      <c r="J454" s="29"/>
      <c r="K454" s="30"/>
    </row>
    <row r="455" spans="10:11" ht="20.100000000000001" customHeight="1" x14ac:dyDescent="0.2">
      <c r="J455" s="29"/>
      <c r="K455" s="30"/>
    </row>
    <row r="456" spans="10:11" ht="20.100000000000001" customHeight="1" x14ac:dyDescent="0.2">
      <c r="J456" s="29"/>
      <c r="K456" s="30"/>
    </row>
    <row r="457" spans="10:11" ht="20.100000000000001" customHeight="1" x14ac:dyDescent="0.2">
      <c r="J457" s="29"/>
      <c r="K457" s="30"/>
    </row>
    <row r="458" spans="10:11" ht="20.100000000000001" customHeight="1" x14ac:dyDescent="0.2">
      <c r="J458" s="29"/>
      <c r="K458" s="30"/>
    </row>
    <row r="459" spans="10:11" ht="20.100000000000001" customHeight="1" x14ac:dyDescent="0.2">
      <c r="J459" s="29"/>
      <c r="K459" s="30"/>
    </row>
    <row r="460" spans="10:11" ht="20.100000000000001" customHeight="1" x14ac:dyDescent="0.2">
      <c r="J460" s="29"/>
      <c r="K460" s="30"/>
    </row>
    <row r="461" spans="10:11" ht="20.100000000000001" customHeight="1" x14ac:dyDescent="0.2">
      <c r="J461" s="29"/>
      <c r="K461" s="30"/>
    </row>
    <row r="462" spans="10:11" ht="20.100000000000001" customHeight="1" x14ac:dyDescent="0.2">
      <c r="J462" s="29"/>
      <c r="K462" s="30"/>
    </row>
    <row r="463" spans="10:11" ht="20.100000000000001" customHeight="1" x14ac:dyDescent="0.2">
      <c r="J463" s="29"/>
      <c r="K463" s="30"/>
    </row>
    <row r="464" spans="10:11" ht="20.100000000000001" customHeight="1" x14ac:dyDescent="0.2">
      <c r="J464" s="29"/>
      <c r="K464" s="30"/>
    </row>
    <row r="465" spans="10:11" ht="20.100000000000001" customHeight="1" x14ac:dyDescent="0.2">
      <c r="J465" s="29"/>
      <c r="K465" s="30"/>
    </row>
    <row r="466" spans="10:11" ht="20.100000000000001" customHeight="1" x14ac:dyDescent="0.2">
      <c r="J466" s="29"/>
      <c r="K466" s="30"/>
    </row>
    <row r="467" spans="10:11" ht="20.100000000000001" customHeight="1" x14ac:dyDescent="0.2">
      <c r="J467" s="29"/>
      <c r="K467" s="30"/>
    </row>
    <row r="468" spans="10:11" ht="20.100000000000001" customHeight="1" x14ac:dyDescent="0.2">
      <c r="J468" s="29"/>
      <c r="K468" s="30"/>
    </row>
    <row r="469" spans="10:11" ht="20.100000000000001" customHeight="1" x14ac:dyDescent="0.2">
      <c r="J469" s="29"/>
      <c r="K469" s="30"/>
    </row>
    <row r="470" spans="10:11" ht="20.100000000000001" customHeight="1" x14ac:dyDescent="0.2">
      <c r="J470" s="29"/>
      <c r="K470" s="30"/>
    </row>
    <row r="471" spans="10:11" ht="20.100000000000001" customHeight="1" x14ac:dyDescent="0.2">
      <c r="J471" s="29"/>
      <c r="K471" s="30"/>
    </row>
    <row r="472" spans="10:11" ht="20.100000000000001" customHeight="1" x14ac:dyDescent="0.2">
      <c r="J472" s="29"/>
      <c r="K472" s="30"/>
    </row>
    <row r="473" spans="10:11" ht="20.100000000000001" customHeight="1" x14ac:dyDescent="0.2">
      <c r="J473" s="29"/>
      <c r="K473" s="30"/>
    </row>
    <row r="474" spans="10:11" ht="20.100000000000001" customHeight="1" x14ac:dyDescent="0.2">
      <c r="J474" s="29"/>
      <c r="K474" s="30"/>
    </row>
    <row r="475" spans="10:11" ht="20.100000000000001" customHeight="1" x14ac:dyDescent="0.2">
      <c r="J475" s="29"/>
      <c r="K475" s="30"/>
    </row>
    <row r="476" spans="10:11" ht="20.100000000000001" customHeight="1" x14ac:dyDescent="0.2">
      <c r="J476" s="29"/>
      <c r="K476" s="30"/>
    </row>
    <row r="477" spans="10:11" ht="20.100000000000001" customHeight="1" x14ac:dyDescent="0.2">
      <c r="J477" s="29"/>
      <c r="K477" s="30"/>
    </row>
    <row r="478" spans="10:11" ht="20.100000000000001" customHeight="1" x14ac:dyDescent="0.2">
      <c r="J478" s="29"/>
      <c r="K478" s="30"/>
    </row>
    <row r="479" spans="10:11" ht="20.100000000000001" customHeight="1" x14ac:dyDescent="0.2">
      <c r="J479" s="29"/>
      <c r="K479" s="30"/>
    </row>
    <row r="480" spans="10:11" ht="20.100000000000001" customHeight="1" x14ac:dyDescent="0.2">
      <c r="J480" s="29"/>
      <c r="K480" s="30"/>
    </row>
    <row r="481" spans="10:11" ht="20.100000000000001" customHeight="1" x14ac:dyDescent="0.2">
      <c r="J481" s="29"/>
      <c r="K481" s="30"/>
    </row>
    <row r="482" spans="10:11" ht="20.100000000000001" customHeight="1" x14ac:dyDescent="0.2">
      <c r="J482" s="29"/>
      <c r="K482" s="30"/>
    </row>
    <row r="483" spans="10:11" ht="20.100000000000001" customHeight="1" x14ac:dyDescent="0.2">
      <c r="J483" s="29"/>
      <c r="K483" s="30"/>
    </row>
    <row r="484" spans="10:11" ht="20.100000000000001" customHeight="1" x14ac:dyDescent="0.2">
      <c r="J484" s="29"/>
      <c r="K484" s="30"/>
    </row>
    <row r="485" spans="10:11" ht="20.100000000000001" customHeight="1" x14ac:dyDescent="0.2">
      <c r="J485" s="29"/>
      <c r="K485" s="30"/>
    </row>
    <row r="486" spans="10:11" ht="20.100000000000001" customHeight="1" x14ac:dyDescent="0.2">
      <c r="J486" s="29"/>
      <c r="K486" s="30"/>
    </row>
    <row r="487" spans="10:11" ht="20.100000000000001" customHeight="1" x14ac:dyDescent="0.2">
      <c r="J487" s="29"/>
      <c r="K487" s="30"/>
    </row>
    <row r="488" spans="10:11" ht="20.100000000000001" customHeight="1" x14ac:dyDescent="0.2">
      <c r="J488" s="29"/>
      <c r="K488" s="30"/>
    </row>
    <row r="489" spans="10:11" ht="20.100000000000001" customHeight="1" x14ac:dyDescent="0.2">
      <c r="J489" s="29"/>
      <c r="K489" s="30"/>
    </row>
    <row r="490" spans="10:11" ht="20.100000000000001" customHeight="1" x14ac:dyDescent="0.2">
      <c r="J490" s="29"/>
      <c r="K490" s="30"/>
    </row>
    <row r="491" spans="10:11" ht="20.100000000000001" customHeight="1" x14ac:dyDescent="0.2">
      <c r="J491" s="29"/>
      <c r="K491" s="30"/>
    </row>
    <row r="492" spans="10:11" ht="20.100000000000001" customHeight="1" x14ac:dyDescent="0.2">
      <c r="J492" s="29"/>
      <c r="K492" s="30"/>
    </row>
    <row r="493" spans="10:11" ht="20.100000000000001" customHeight="1" x14ac:dyDescent="0.2">
      <c r="J493" s="29"/>
      <c r="K493" s="30"/>
    </row>
    <row r="494" spans="10:11" ht="20.100000000000001" customHeight="1" x14ac:dyDescent="0.2">
      <c r="J494" s="29"/>
      <c r="K494" s="30"/>
    </row>
    <row r="495" spans="10:11" ht="20.100000000000001" customHeight="1" x14ac:dyDescent="0.2">
      <c r="J495" s="29"/>
      <c r="K495" s="30"/>
    </row>
    <row r="496" spans="10:11" ht="20.100000000000001" customHeight="1" x14ac:dyDescent="0.2">
      <c r="J496" s="29"/>
      <c r="K496" s="30"/>
    </row>
    <row r="497" spans="10:11" ht="20.100000000000001" customHeight="1" x14ac:dyDescent="0.2">
      <c r="J497" s="29"/>
      <c r="K497" s="30"/>
    </row>
    <row r="498" spans="10:11" ht="20.100000000000001" customHeight="1" x14ac:dyDescent="0.2">
      <c r="J498" s="29"/>
      <c r="K498" s="30"/>
    </row>
    <row r="499" spans="10:11" ht="20.100000000000001" customHeight="1" x14ac:dyDescent="0.2">
      <c r="J499" s="29"/>
      <c r="K499" s="30"/>
    </row>
    <row r="500" spans="10:11" ht="20.100000000000001" customHeight="1" x14ac:dyDescent="0.2">
      <c r="J500" s="29"/>
      <c r="K500" s="30"/>
    </row>
  </sheetData>
  <mergeCells count="45">
    <mergeCell ref="B3:H3"/>
    <mergeCell ref="J3:J4"/>
    <mergeCell ref="K3:K4"/>
    <mergeCell ref="B5:B6"/>
    <mergeCell ref="C5:C6"/>
    <mergeCell ref="D5:D6"/>
    <mergeCell ref="E5:E6"/>
    <mergeCell ref="F5:F6"/>
    <mergeCell ref="G5:G6"/>
    <mergeCell ref="H5:H6"/>
    <mergeCell ref="H7:H8"/>
    <mergeCell ref="B9:B10"/>
    <mergeCell ref="C9:C10"/>
    <mergeCell ref="D9:D10"/>
    <mergeCell ref="E9:E10"/>
    <mergeCell ref="F9:F10"/>
    <mergeCell ref="G9:G10"/>
    <mergeCell ref="H9:H10"/>
    <mergeCell ref="B7:B8"/>
    <mergeCell ref="C7:C8"/>
    <mergeCell ref="D7:D8"/>
    <mergeCell ref="E7:E8"/>
    <mergeCell ref="F7:F8"/>
    <mergeCell ref="G7:G8"/>
    <mergeCell ref="H11:H12"/>
    <mergeCell ref="B13:B14"/>
    <mergeCell ref="C13:C14"/>
    <mergeCell ref="D13:D14"/>
    <mergeCell ref="E13:E14"/>
    <mergeCell ref="F13:F14"/>
    <mergeCell ref="G13:G14"/>
    <mergeCell ref="H13:H14"/>
    <mergeCell ref="B11:B12"/>
    <mergeCell ref="C11:C12"/>
    <mergeCell ref="D11:D12"/>
    <mergeCell ref="E11:E12"/>
    <mergeCell ref="F11:F12"/>
    <mergeCell ref="G11:G12"/>
    <mergeCell ref="H15:H16"/>
    <mergeCell ref="B15:B16"/>
    <mergeCell ref="C15:C16"/>
    <mergeCell ref="D15:D16"/>
    <mergeCell ref="E15:E16"/>
    <mergeCell ref="F15:F16"/>
    <mergeCell ref="G15:G16"/>
  </mergeCells>
  <conditionalFormatting sqref="B5">
    <cfRule type="expression" dxfId="19" priority="4">
      <formula>ISNUMBER(MATCH(B5,$J$5:$J$599,0))</formula>
    </cfRule>
  </conditionalFormatting>
  <conditionalFormatting sqref="C5:H5 C7:H7 C9:H9 C11:H11 C13:H13">
    <cfRule type="expression" dxfId="18" priority="3">
      <formula>ISNUMBER(MATCH(C5,$J$5:$J$599,0))</formula>
    </cfRule>
  </conditionalFormatting>
  <conditionalFormatting sqref="B7 B9 B11 B13">
    <cfRule type="expression" dxfId="17" priority="2">
      <formula>ISNUMBER(MATCH(B7,$J$5:$J$599,0))</formula>
    </cfRule>
  </conditionalFormatting>
  <conditionalFormatting sqref="B15:H15">
    <cfRule type="expression" dxfId="16" priority="1">
      <formula>ISNUMBER(MATCH(B15,$J$5:$J$599,0))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00"/>
  <sheetViews>
    <sheetView showGridLines="0" workbookViewId="0">
      <selection activeCell="J6" sqref="J6"/>
    </sheetView>
  </sheetViews>
  <sheetFormatPr defaultRowHeight="12.75" x14ac:dyDescent="0.2"/>
  <cols>
    <col min="1" max="1" width="4.28515625" customWidth="1"/>
    <col min="2" max="8" width="13.7109375" customWidth="1"/>
    <col min="9" max="9" width="3.7109375" customWidth="1"/>
    <col min="10" max="10" width="13.7109375" customWidth="1"/>
    <col min="11" max="11" width="64.42578125" customWidth="1"/>
  </cols>
  <sheetData>
    <row r="1" spans="2:11" ht="14.25" customHeight="1" x14ac:dyDescent="0.2">
      <c r="B1" s="50" t="s">
        <v>15</v>
      </c>
      <c r="D1" s="49" t="s">
        <v>14</v>
      </c>
    </row>
    <row r="2" spans="2:11" ht="34.5" customHeight="1" x14ac:dyDescent="0.2">
      <c r="E2" s="48"/>
    </row>
    <row r="3" spans="2:11" ht="21" thickBot="1" x14ac:dyDescent="0.25">
      <c r="B3" s="74">
        <f>(DATE(Calendário!K3,9,1))</f>
        <v>43709</v>
      </c>
      <c r="C3" s="74"/>
      <c r="D3" s="74"/>
      <c r="E3" s="74"/>
      <c r="F3" s="74"/>
      <c r="G3" s="74"/>
      <c r="H3" s="74"/>
      <c r="J3" s="75" t="s">
        <v>0</v>
      </c>
      <c r="K3" s="75" t="s">
        <v>1</v>
      </c>
    </row>
    <row r="4" spans="2:11" ht="20.100000000000001" customHeight="1" thickBot="1" x14ac:dyDescent="0.25">
      <c r="B4" s="31" t="s">
        <v>2</v>
      </c>
      <c r="C4" s="31" t="s">
        <v>3</v>
      </c>
      <c r="D4" s="31" t="s">
        <v>4</v>
      </c>
      <c r="E4" s="31" t="s">
        <v>5</v>
      </c>
      <c r="F4" s="31" t="s">
        <v>6</v>
      </c>
      <c r="G4" s="31" t="s">
        <v>7</v>
      </c>
      <c r="H4" s="31" t="s">
        <v>8</v>
      </c>
      <c r="J4" s="75"/>
      <c r="K4" s="75"/>
    </row>
    <row r="5" spans="2:11" ht="20.100000000000001" customHeight="1" x14ac:dyDescent="0.2">
      <c r="B5" s="72">
        <f>IF(MONTH(B3)&lt;&gt;MONTH(B3-(WEEKDAY(B3,1))-IF((WEEKDAY(B3,1))&lt;=0,7,0)+(ROW(B5)-ROW($B$5))*7+(COLUMN(B5)-COLUMN($B$5)+1)),"",B3-(WEEKDAY(B3,1))-IF((WEEKDAY(B3,1))&lt;=0,7,0)+(ROW(B5)-ROW($B$5))*7+(COLUMN(B5)-COLUMN($B$5)+1))</f>
        <v>43709</v>
      </c>
      <c r="C5" s="72">
        <f>IF(MONTH($B$3)&lt;&gt;MONTH($B$3-(WEEKDAY($B$3,1))-IF((WEEKDAY($B$3,1))&lt;=0,7,0)+(ROW(C5)-ROW($B$5))*7+(COLUMN(C5)-COLUMN($B$5)+1)),"",$B$3-(WEEKDAY($B$3,1))-IF((WEEKDAY($B$3,1))&lt;=0,7,0)+(ROW(C5)-ROW($B$5))*7+(COLUMN(C5)-COLUMN($B$5)+1))</f>
        <v>43710</v>
      </c>
      <c r="D5" s="72">
        <f t="shared" ref="D5:H5" si="0">IF(MONTH($B$3)&lt;&gt;MONTH($B$3-(WEEKDAY($B$3,1))-IF((WEEKDAY($B$3,1))&lt;=0,7,0)+(ROW(D5)-ROW($B$5))*7+(COLUMN(D5)-COLUMN($B$5)+1)),"",$B$3-(WEEKDAY($B$3,1))-IF((WEEKDAY($B$3,1))&lt;=0,7,0)+(ROW(D5)-ROW($B$5))*7+(COLUMN(D5)-COLUMN($B$5)+1))</f>
        <v>43711</v>
      </c>
      <c r="E5" s="72">
        <f t="shared" si="0"/>
        <v>43712</v>
      </c>
      <c r="F5" s="72">
        <f t="shared" si="0"/>
        <v>43713</v>
      </c>
      <c r="G5" s="72">
        <f t="shared" si="0"/>
        <v>43714</v>
      </c>
      <c r="H5" s="72">
        <f t="shared" si="0"/>
        <v>43715</v>
      </c>
      <c r="J5" s="29">
        <v>44097</v>
      </c>
      <c r="K5" s="30" t="s">
        <v>12</v>
      </c>
    </row>
    <row r="6" spans="2:11" ht="20.100000000000001" customHeight="1" thickBot="1" x14ac:dyDescent="0.25">
      <c r="B6" s="73"/>
      <c r="C6" s="73"/>
      <c r="D6" s="73"/>
      <c r="E6" s="73"/>
      <c r="F6" s="73"/>
      <c r="G6" s="73"/>
      <c r="H6" s="73"/>
      <c r="J6" s="29"/>
      <c r="K6" s="30"/>
    </row>
    <row r="7" spans="2:11" ht="20.100000000000001" customHeight="1" x14ac:dyDescent="0.2">
      <c r="B7" s="72">
        <f>IF(MONTH($B$3)&lt;&gt;MONTH($B$3-(WEEKDAY($B$3,1))-IF((WEEKDAY($B$3,1))&lt;=0,7,0)+(ROW(B6)-ROW($B$5))*7+(COLUMN(B6)-COLUMN($B$5)+1)),"",$B$3-(WEEKDAY($B$3,1))-IF((WEEKDAY($B$3,1))&lt;=0,7,0)+(ROW(B6)-ROW($B$5))*7+(COLUMN(B6)-COLUMN($B$5)+1))</f>
        <v>43716</v>
      </c>
      <c r="C7" s="72">
        <f t="shared" ref="C7:H7" si="1">IF(MONTH($B$3)&lt;&gt;MONTH($B$3-(WEEKDAY($B$3,1))-IF((WEEKDAY($B$3,1))&lt;=0,7,0)+(ROW(C6)-ROW($B$5))*7+(COLUMN(C6)-COLUMN($B$5)+1)),"",$B$3-(WEEKDAY($B$3,1))-IF((WEEKDAY($B$3,1))&lt;=0,7,0)+(ROW(C6)-ROW($B$5))*7+(COLUMN(C6)-COLUMN($B$5)+1))</f>
        <v>43717</v>
      </c>
      <c r="D7" s="72">
        <f t="shared" si="1"/>
        <v>43718</v>
      </c>
      <c r="E7" s="72">
        <f t="shared" si="1"/>
        <v>43719</v>
      </c>
      <c r="F7" s="72">
        <f t="shared" si="1"/>
        <v>43720</v>
      </c>
      <c r="G7" s="72">
        <f t="shared" si="1"/>
        <v>43721</v>
      </c>
      <c r="H7" s="72">
        <f t="shared" si="1"/>
        <v>43722</v>
      </c>
      <c r="J7" s="29"/>
      <c r="K7" s="30"/>
    </row>
    <row r="8" spans="2:11" ht="20.100000000000001" customHeight="1" thickBot="1" x14ac:dyDescent="0.25">
      <c r="B8" s="73"/>
      <c r="C8" s="73"/>
      <c r="D8" s="73"/>
      <c r="E8" s="73"/>
      <c r="F8" s="73"/>
      <c r="G8" s="73"/>
      <c r="H8" s="73"/>
      <c r="J8" s="29"/>
      <c r="K8" s="30"/>
    </row>
    <row r="9" spans="2:11" ht="20.100000000000001" customHeight="1" x14ac:dyDescent="0.2">
      <c r="B9" s="72">
        <f>IF(MONTH($B$3)&lt;&gt;MONTH($B$3-(WEEKDAY($B$3,1))-IF((WEEKDAY($B$3,1))&lt;=0,7,0)+(ROW(B7)-ROW($B$5))*7+(COLUMN(B7)-COLUMN($B$5)+1)),"",$B$3-(WEEKDAY($B$3,1))-IF((WEEKDAY($B$3,1))&lt;=0,7,0)+(ROW(B7)-ROW($B$5))*7+(COLUMN(B7)-COLUMN($B$5)+1))</f>
        <v>43723</v>
      </c>
      <c r="C9" s="72">
        <f t="shared" ref="C9:H9" si="2">IF(MONTH($B$3)&lt;&gt;MONTH($B$3-(WEEKDAY($B$3,1))-IF((WEEKDAY($B$3,1))&lt;=0,7,0)+(ROW(C7)-ROW($B$5))*7+(COLUMN(C7)-COLUMN($B$5)+1)),"",$B$3-(WEEKDAY($B$3,1))-IF((WEEKDAY($B$3,1))&lt;=0,7,0)+(ROW(C7)-ROW($B$5))*7+(COLUMN(C7)-COLUMN($B$5)+1))</f>
        <v>43724</v>
      </c>
      <c r="D9" s="72">
        <f t="shared" si="2"/>
        <v>43725</v>
      </c>
      <c r="E9" s="72">
        <f t="shared" si="2"/>
        <v>43726</v>
      </c>
      <c r="F9" s="72">
        <f t="shared" si="2"/>
        <v>43727</v>
      </c>
      <c r="G9" s="72">
        <f t="shared" si="2"/>
        <v>43728</v>
      </c>
      <c r="H9" s="72">
        <f t="shared" si="2"/>
        <v>43729</v>
      </c>
      <c r="J9" s="29"/>
      <c r="K9" s="30"/>
    </row>
    <row r="10" spans="2:11" ht="20.100000000000001" customHeight="1" thickBot="1" x14ac:dyDescent="0.25">
      <c r="B10" s="73"/>
      <c r="C10" s="73"/>
      <c r="D10" s="73"/>
      <c r="E10" s="73"/>
      <c r="F10" s="73"/>
      <c r="G10" s="73"/>
      <c r="H10" s="73"/>
      <c r="J10" s="29"/>
      <c r="K10" s="30"/>
    </row>
    <row r="11" spans="2:11" ht="20.100000000000001" customHeight="1" x14ac:dyDescent="0.2">
      <c r="B11" s="72">
        <f>IF(MONTH($B$3)&lt;&gt;MONTH($B$3-(WEEKDAY($B$3,1))-IF((WEEKDAY($B$3,1))&lt;=0,7,0)+(ROW(B8)-ROW($B$5))*7+(COLUMN(B8)-COLUMN($B$5)+1)),"",$B$3-(WEEKDAY($B$3,1))-IF((WEEKDAY($B$3,1))&lt;=0,7,0)+(ROW(B8)-ROW($B$5))*7+(COLUMN(B8)-COLUMN($B$5)+1))</f>
        <v>43730</v>
      </c>
      <c r="C11" s="72">
        <f t="shared" ref="C11:H11" si="3">IF(MONTH($B$3)&lt;&gt;MONTH($B$3-(WEEKDAY($B$3,1))-IF((WEEKDAY($B$3,1))&lt;=0,7,0)+(ROW(C8)-ROW($B$5))*7+(COLUMN(C8)-COLUMN($B$5)+1)),"",$B$3-(WEEKDAY($B$3,1))-IF((WEEKDAY($B$3,1))&lt;=0,7,0)+(ROW(C8)-ROW($B$5))*7+(COLUMN(C8)-COLUMN($B$5)+1))</f>
        <v>43731</v>
      </c>
      <c r="D11" s="72">
        <f t="shared" si="3"/>
        <v>43732</v>
      </c>
      <c r="E11" s="72">
        <f t="shared" si="3"/>
        <v>43733</v>
      </c>
      <c r="F11" s="72">
        <f t="shared" si="3"/>
        <v>43734</v>
      </c>
      <c r="G11" s="72">
        <f t="shared" si="3"/>
        <v>43735</v>
      </c>
      <c r="H11" s="72">
        <f t="shared" si="3"/>
        <v>43736</v>
      </c>
      <c r="J11" s="29"/>
      <c r="K11" s="30"/>
    </row>
    <row r="12" spans="2:11" ht="20.100000000000001" customHeight="1" thickBot="1" x14ac:dyDescent="0.25">
      <c r="B12" s="73"/>
      <c r="C12" s="73"/>
      <c r="D12" s="73"/>
      <c r="E12" s="73"/>
      <c r="F12" s="73"/>
      <c r="G12" s="73"/>
      <c r="H12" s="73"/>
      <c r="J12" s="29"/>
      <c r="K12" s="30"/>
    </row>
    <row r="13" spans="2:11" ht="20.100000000000001" customHeight="1" x14ac:dyDescent="0.2">
      <c r="B13" s="72">
        <f>IF(MONTH($B$3)&lt;&gt;MONTH($B$3-(WEEKDAY($B$3,1))-IF((WEEKDAY($B$3,1))&lt;=0,7,0)+(ROW(B9)-ROW($B$5))*7+(COLUMN(B9)-COLUMN($B$5)+1)),"",$B$3-(WEEKDAY($B$3,1))-IF((WEEKDAY($B$3,1))&lt;=0,7,0)+(ROW(B9)-ROW($B$5))*7+(COLUMN(B9)-COLUMN($B$5)+1))</f>
        <v>43737</v>
      </c>
      <c r="C13" s="72">
        <f t="shared" ref="C13:H13" si="4">IF(MONTH($B$3)&lt;&gt;MONTH($B$3-(WEEKDAY($B$3,1))-IF((WEEKDAY($B$3,1))&lt;=0,7,0)+(ROW(C9)-ROW($B$5))*7+(COLUMN(C9)-COLUMN($B$5)+1)),"",$B$3-(WEEKDAY($B$3,1))-IF((WEEKDAY($B$3,1))&lt;=0,7,0)+(ROW(C9)-ROW($B$5))*7+(COLUMN(C9)-COLUMN($B$5)+1))</f>
        <v>43738</v>
      </c>
      <c r="D13" s="72" t="str">
        <f t="shared" si="4"/>
        <v/>
      </c>
      <c r="E13" s="72" t="str">
        <f t="shared" si="4"/>
        <v/>
      </c>
      <c r="F13" s="72" t="str">
        <f t="shared" si="4"/>
        <v/>
      </c>
      <c r="G13" s="72" t="str">
        <f t="shared" si="4"/>
        <v/>
      </c>
      <c r="H13" s="72" t="str">
        <f t="shared" si="4"/>
        <v/>
      </c>
      <c r="J13" s="29"/>
      <c r="K13" s="30"/>
    </row>
    <row r="14" spans="2:11" ht="20.100000000000001" customHeight="1" thickBot="1" x14ac:dyDescent="0.25">
      <c r="B14" s="73"/>
      <c r="C14" s="73"/>
      <c r="D14" s="73"/>
      <c r="E14" s="73"/>
      <c r="F14" s="73"/>
      <c r="G14" s="73"/>
      <c r="H14" s="73"/>
      <c r="J14" s="29"/>
      <c r="K14" s="30"/>
    </row>
    <row r="15" spans="2:11" ht="20.100000000000001" customHeight="1" x14ac:dyDescent="0.2">
      <c r="B15" s="72" t="str">
        <f>IF(MONTH($B$3)&lt;&gt;MONTH($B$3-(WEEKDAY($B$3,1))-IF((WEEKDAY($B$3,1))&lt;=0,7,0)+(ROW(B10)-ROW($B$5))*7+(COLUMN(B10)-COLUMN($B$5)+1)),"",$B$3-(WEEKDAY($B$3,1))-IF((WEEKDAY($B$3,1))&lt;=0,7,0)+(ROW(B10)-ROW($B$5))*7+(COLUMN(B10)-COLUMN($B$5)+1))</f>
        <v/>
      </c>
      <c r="C15" s="72" t="str">
        <f t="shared" ref="C15:H15" si="5">IF(MONTH($B$3)&lt;&gt;MONTH($B$3-(WEEKDAY($B$3,1))-IF((WEEKDAY($B$3,1))&lt;=0,7,0)+(ROW(C10)-ROW($B$5))*7+(COLUMN(C10)-COLUMN($B$5)+1)),"",$B$3-(WEEKDAY($B$3,1))-IF((WEEKDAY($B$3,1))&lt;=0,7,0)+(ROW(C10)-ROW($B$5))*7+(COLUMN(C10)-COLUMN($B$5)+1))</f>
        <v/>
      </c>
      <c r="D15" s="72" t="str">
        <f t="shared" si="5"/>
        <v/>
      </c>
      <c r="E15" s="72" t="str">
        <f t="shared" si="5"/>
        <v/>
      </c>
      <c r="F15" s="72" t="str">
        <f t="shared" si="5"/>
        <v/>
      </c>
      <c r="G15" s="72" t="str">
        <f t="shared" si="5"/>
        <v/>
      </c>
      <c r="H15" s="72" t="str">
        <f t="shared" si="5"/>
        <v/>
      </c>
      <c r="J15" s="29"/>
      <c r="K15" s="30"/>
    </row>
    <row r="16" spans="2:11" ht="20.100000000000001" customHeight="1" thickBot="1" x14ac:dyDescent="0.25">
      <c r="B16" s="73"/>
      <c r="C16" s="73"/>
      <c r="D16" s="73"/>
      <c r="E16" s="73"/>
      <c r="F16" s="73"/>
      <c r="G16" s="73"/>
      <c r="H16" s="73"/>
      <c r="J16" s="29"/>
      <c r="K16" s="30"/>
    </row>
    <row r="17" spans="6:11" ht="20.100000000000001" customHeight="1" x14ac:dyDescent="0.2">
      <c r="F17" s="28"/>
      <c r="J17" s="29"/>
      <c r="K17" s="30"/>
    </row>
    <row r="18" spans="6:11" ht="20.100000000000001" customHeight="1" x14ac:dyDescent="0.2">
      <c r="J18" s="29"/>
      <c r="K18" s="30"/>
    </row>
    <row r="19" spans="6:11" ht="20.100000000000001" customHeight="1" x14ac:dyDescent="0.2">
      <c r="J19" s="29"/>
      <c r="K19" s="30"/>
    </row>
    <row r="20" spans="6:11" ht="20.100000000000001" customHeight="1" x14ac:dyDescent="0.2">
      <c r="J20" s="29"/>
      <c r="K20" s="30"/>
    </row>
    <row r="21" spans="6:11" ht="20.100000000000001" customHeight="1" x14ac:dyDescent="0.2">
      <c r="J21" s="29"/>
      <c r="K21" s="30"/>
    </row>
    <row r="22" spans="6:11" ht="20.100000000000001" customHeight="1" x14ac:dyDescent="0.2">
      <c r="J22" s="29"/>
      <c r="K22" s="30"/>
    </row>
    <row r="23" spans="6:11" ht="20.100000000000001" customHeight="1" x14ac:dyDescent="0.2">
      <c r="J23" s="29"/>
      <c r="K23" s="30"/>
    </row>
    <row r="24" spans="6:11" ht="20.100000000000001" customHeight="1" x14ac:dyDescent="0.2">
      <c r="J24" s="29"/>
      <c r="K24" s="30"/>
    </row>
    <row r="25" spans="6:11" ht="20.100000000000001" customHeight="1" x14ac:dyDescent="0.2">
      <c r="J25" s="29"/>
      <c r="K25" s="30"/>
    </row>
    <row r="26" spans="6:11" ht="20.100000000000001" customHeight="1" x14ac:dyDescent="0.2">
      <c r="J26" s="29"/>
      <c r="K26" s="30"/>
    </row>
    <row r="27" spans="6:11" ht="20.100000000000001" customHeight="1" x14ac:dyDescent="0.2">
      <c r="J27" s="29"/>
      <c r="K27" s="30"/>
    </row>
    <row r="28" spans="6:11" ht="20.100000000000001" customHeight="1" x14ac:dyDescent="0.2">
      <c r="J28" s="29"/>
      <c r="K28" s="30"/>
    </row>
    <row r="29" spans="6:11" ht="20.100000000000001" customHeight="1" x14ac:dyDescent="0.2">
      <c r="J29" s="29"/>
      <c r="K29" s="30"/>
    </row>
    <row r="30" spans="6:11" ht="20.100000000000001" customHeight="1" x14ac:dyDescent="0.2">
      <c r="J30" s="29"/>
      <c r="K30" s="30"/>
    </row>
    <row r="31" spans="6:11" ht="20.100000000000001" customHeight="1" x14ac:dyDescent="0.2">
      <c r="J31" s="29"/>
      <c r="K31" s="30"/>
    </row>
    <row r="32" spans="6:11" ht="20.100000000000001" customHeight="1" x14ac:dyDescent="0.2">
      <c r="J32" s="29"/>
      <c r="K32" s="30"/>
    </row>
    <row r="33" spans="10:11" ht="20.100000000000001" customHeight="1" x14ac:dyDescent="0.2">
      <c r="J33" s="29"/>
      <c r="K33" s="30"/>
    </row>
    <row r="34" spans="10:11" ht="20.100000000000001" customHeight="1" x14ac:dyDescent="0.2">
      <c r="J34" s="29"/>
      <c r="K34" s="30"/>
    </row>
    <row r="35" spans="10:11" ht="20.100000000000001" customHeight="1" x14ac:dyDescent="0.2">
      <c r="J35" s="29"/>
      <c r="K35" s="30"/>
    </row>
    <row r="36" spans="10:11" ht="20.100000000000001" customHeight="1" x14ac:dyDescent="0.2">
      <c r="J36" s="29"/>
      <c r="K36" s="30"/>
    </row>
    <row r="37" spans="10:11" ht="20.100000000000001" customHeight="1" x14ac:dyDescent="0.2">
      <c r="J37" s="29"/>
      <c r="K37" s="30"/>
    </row>
    <row r="38" spans="10:11" ht="20.100000000000001" customHeight="1" x14ac:dyDescent="0.2">
      <c r="J38" s="29"/>
      <c r="K38" s="30"/>
    </row>
    <row r="39" spans="10:11" ht="20.100000000000001" customHeight="1" x14ac:dyDescent="0.2">
      <c r="J39" s="29"/>
      <c r="K39" s="30"/>
    </row>
    <row r="40" spans="10:11" ht="20.100000000000001" customHeight="1" x14ac:dyDescent="0.2">
      <c r="J40" s="29"/>
      <c r="K40" s="30"/>
    </row>
    <row r="41" spans="10:11" ht="20.100000000000001" customHeight="1" x14ac:dyDescent="0.2">
      <c r="J41" s="29"/>
      <c r="K41" s="30"/>
    </row>
    <row r="42" spans="10:11" ht="20.100000000000001" customHeight="1" x14ac:dyDescent="0.2">
      <c r="J42" s="29"/>
      <c r="K42" s="30"/>
    </row>
    <row r="43" spans="10:11" ht="20.100000000000001" customHeight="1" x14ac:dyDescent="0.2">
      <c r="J43" s="29"/>
      <c r="K43" s="30"/>
    </row>
    <row r="44" spans="10:11" ht="20.100000000000001" customHeight="1" x14ac:dyDescent="0.2">
      <c r="J44" s="29"/>
      <c r="K44" s="30"/>
    </row>
    <row r="45" spans="10:11" ht="20.100000000000001" customHeight="1" x14ac:dyDescent="0.2">
      <c r="J45" s="29"/>
      <c r="K45" s="30"/>
    </row>
    <row r="46" spans="10:11" ht="20.100000000000001" customHeight="1" x14ac:dyDescent="0.2">
      <c r="J46" s="29"/>
      <c r="K46" s="30"/>
    </row>
    <row r="47" spans="10:11" ht="20.100000000000001" customHeight="1" x14ac:dyDescent="0.2">
      <c r="J47" s="29"/>
      <c r="K47" s="30"/>
    </row>
    <row r="48" spans="10:11" ht="20.100000000000001" customHeight="1" x14ac:dyDescent="0.2">
      <c r="J48" s="29"/>
      <c r="K48" s="30"/>
    </row>
    <row r="49" spans="10:11" ht="20.100000000000001" customHeight="1" x14ac:dyDescent="0.2">
      <c r="J49" s="29"/>
      <c r="K49" s="30"/>
    </row>
    <row r="50" spans="10:11" ht="20.100000000000001" customHeight="1" x14ac:dyDescent="0.2">
      <c r="J50" s="29"/>
      <c r="K50" s="30"/>
    </row>
    <row r="51" spans="10:11" ht="20.100000000000001" customHeight="1" x14ac:dyDescent="0.2">
      <c r="J51" s="29"/>
      <c r="K51" s="30"/>
    </row>
    <row r="52" spans="10:11" ht="20.100000000000001" customHeight="1" x14ac:dyDescent="0.2">
      <c r="J52" s="29"/>
      <c r="K52" s="30"/>
    </row>
    <row r="53" spans="10:11" ht="20.100000000000001" customHeight="1" x14ac:dyDescent="0.2">
      <c r="J53" s="29"/>
      <c r="K53" s="30"/>
    </row>
    <row r="54" spans="10:11" ht="20.100000000000001" customHeight="1" x14ac:dyDescent="0.2">
      <c r="J54" s="29"/>
      <c r="K54" s="30"/>
    </row>
    <row r="55" spans="10:11" ht="20.100000000000001" customHeight="1" x14ac:dyDescent="0.2">
      <c r="J55" s="29"/>
      <c r="K55" s="30"/>
    </row>
    <row r="56" spans="10:11" ht="20.100000000000001" customHeight="1" x14ac:dyDescent="0.2">
      <c r="J56" s="29"/>
      <c r="K56" s="30"/>
    </row>
    <row r="57" spans="10:11" ht="20.100000000000001" customHeight="1" x14ac:dyDescent="0.2">
      <c r="J57" s="29"/>
      <c r="K57" s="30"/>
    </row>
    <row r="58" spans="10:11" ht="20.100000000000001" customHeight="1" x14ac:dyDescent="0.2">
      <c r="J58" s="29"/>
      <c r="K58" s="30"/>
    </row>
    <row r="59" spans="10:11" ht="20.100000000000001" customHeight="1" x14ac:dyDescent="0.2">
      <c r="J59" s="29"/>
      <c r="K59" s="30"/>
    </row>
    <row r="60" spans="10:11" ht="20.100000000000001" customHeight="1" x14ac:dyDescent="0.2">
      <c r="J60" s="29"/>
      <c r="K60" s="30"/>
    </row>
    <row r="61" spans="10:11" ht="20.100000000000001" customHeight="1" x14ac:dyDescent="0.2">
      <c r="J61" s="29"/>
      <c r="K61" s="30"/>
    </row>
    <row r="62" spans="10:11" ht="20.100000000000001" customHeight="1" x14ac:dyDescent="0.2">
      <c r="J62" s="29"/>
      <c r="K62" s="30"/>
    </row>
    <row r="63" spans="10:11" ht="20.100000000000001" customHeight="1" x14ac:dyDescent="0.2">
      <c r="J63" s="29"/>
      <c r="K63" s="30"/>
    </row>
    <row r="64" spans="10:11" ht="20.100000000000001" customHeight="1" x14ac:dyDescent="0.2">
      <c r="J64" s="29"/>
      <c r="K64" s="30"/>
    </row>
    <row r="65" spans="10:11" ht="20.100000000000001" customHeight="1" x14ac:dyDescent="0.2">
      <c r="J65" s="29"/>
      <c r="K65" s="30"/>
    </row>
    <row r="66" spans="10:11" ht="20.100000000000001" customHeight="1" x14ac:dyDescent="0.2">
      <c r="J66" s="29"/>
      <c r="K66" s="30"/>
    </row>
    <row r="67" spans="10:11" ht="20.100000000000001" customHeight="1" x14ac:dyDescent="0.2">
      <c r="J67" s="29"/>
      <c r="K67" s="30"/>
    </row>
    <row r="68" spans="10:11" ht="20.100000000000001" customHeight="1" x14ac:dyDescent="0.2">
      <c r="J68" s="29"/>
      <c r="K68" s="30"/>
    </row>
    <row r="69" spans="10:11" ht="20.100000000000001" customHeight="1" x14ac:dyDescent="0.2">
      <c r="J69" s="29"/>
      <c r="K69" s="30"/>
    </row>
    <row r="70" spans="10:11" ht="20.100000000000001" customHeight="1" x14ac:dyDescent="0.2">
      <c r="J70" s="29"/>
      <c r="K70" s="30"/>
    </row>
    <row r="71" spans="10:11" ht="20.100000000000001" customHeight="1" x14ac:dyDescent="0.2">
      <c r="J71" s="29"/>
      <c r="K71" s="30"/>
    </row>
    <row r="72" spans="10:11" ht="20.100000000000001" customHeight="1" x14ac:dyDescent="0.2">
      <c r="J72" s="29"/>
      <c r="K72" s="30"/>
    </row>
    <row r="73" spans="10:11" ht="20.100000000000001" customHeight="1" x14ac:dyDescent="0.2">
      <c r="J73" s="29"/>
      <c r="K73" s="30"/>
    </row>
    <row r="74" spans="10:11" ht="20.100000000000001" customHeight="1" x14ac:dyDescent="0.2">
      <c r="J74" s="29"/>
      <c r="K74" s="30"/>
    </row>
    <row r="75" spans="10:11" ht="20.100000000000001" customHeight="1" x14ac:dyDescent="0.2">
      <c r="J75" s="29"/>
      <c r="K75" s="30"/>
    </row>
    <row r="76" spans="10:11" ht="20.100000000000001" customHeight="1" x14ac:dyDescent="0.2">
      <c r="J76" s="29"/>
      <c r="K76" s="30"/>
    </row>
    <row r="77" spans="10:11" ht="20.100000000000001" customHeight="1" x14ac:dyDescent="0.2">
      <c r="J77" s="29"/>
      <c r="K77" s="30"/>
    </row>
    <row r="78" spans="10:11" ht="20.100000000000001" customHeight="1" x14ac:dyDescent="0.2">
      <c r="J78" s="29"/>
      <c r="K78" s="30"/>
    </row>
    <row r="79" spans="10:11" ht="20.100000000000001" customHeight="1" x14ac:dyDescent="0.2">
      <c r="J79" s="29"/>
      <c r="K79" s="30"/>
    </row>
    <row r="80" spans="10:11" ht="20.100000000000001" customHeight="1" x14ac:dyDescent="0.2">
      <c r="J80" s="29"/>
      <c r="K80" s="30"/>
    </row>
    <row r="81" spans="10:11" ht="20.100000000000001" customHeight="1" x14ac:dyDescent="0.2">
      <c r="J81" s="29"/>
      <c r="K81" s="30"/>
    </row>
    <row r="82" spans="10:11" ht="20.100000000000001" customHeight="1" x14ac:dyDescent="0.2">
      <c r="J82" s="29"/>
      <c r="K82" s="30"/>
    </row>
    <row r="83" spans="10:11" ht="20.100000000000001" customHeight="1" x14ac:dyDescent="0.2">
      <c r="J83" s="29"/>
      <c r="K83" s="30"/>
    </row>
    <row r="84" spans="10:11" ht="20.100000000000001" customHeight="1" x14ac:dyDescent="0.2">
      <c r="J84" s="29"/>
      <c r="K84" s="30"/>
    </row>
    <row r="85" spans="10:11" ht="20.100000000000001" customHeight="1" x14ac:dyDescent="0.2">
      <c r="J85" s="29"/>
      <c r="K85" s="30"/>
    </row>
    <row r="86" spans="10:11" ht="20.100000000000001" customHeight="1" x14ac:dyDescent="0.2">
      <c r="J86" s="29"/>
      <c r="K86" s="30"/>
    </row>
    <row r="87" spans="10:11" ht="20.100000000000001" customHeight="1" x14ac:dyDescent="0.2">
      <c r="J87" s="29"/>
      <c r="K87" s="30"/>
    </row>
    <row r="88" spans="10:11" ht="20.100000000000001" customHeight="1" x14ac:dyDescent="0.2">
      <c r="J88" s="29"/>
      <c r="K88" s="30"/>
    </row>
    <row r="89" spans="10:11" ht="20.100000000000001" customHeight="1" x14ac:dyDescent="0.2">
      <c r="J89" s="29"/>
      <c r="K89" s="30"/>
    </row>
    <row r="90" spans="10:11" ht="20.100000000000001" customHeight="1" x14ac:dyDescent="0.2">
      <c r="J90" s="29"/>
      <c r="K90" s="30"/>
    </row>
    <row r="91" spans="10:11" ht="20.100000000000001" customHeight="1" x14ac:dyDescent="0.2">
      <c r="J91" s="29"/>
      <c r="K91" s="30"/>
    </row>
    <row r="92" spans="10:11" ht="20.100000000000001" customHeight="1" x14ac:dyDescent="0.2">
      <c r="J92" s="29"/>
      <c r="K92" s="30"/>
    </row>
    <row r="93" spans="10:11" ht="20.100000000000001" customHeight="1" x14ac:dyDescent="0.2">
      <c r="J93" s="29"/>
      <c r="K93" s="30"/>
    </row>
    <row r="94" spans="10:11" ht="20.100000000000001" customHeight="1" x14ac:dyDescent="0.2">
      <c r="J94" s="29"/>
      <c r="K94" s="30"/>
    </row>
    <row r="95" spans="10:11" ht="20.100000000000001" customHeight="1" x14ac:dyDescent="0.2">
      <c r="J95" s="29"/>
      <c r="K95" s="30"/>
    </row>
    <row r="96" spans="10:11" ht="20.100000000000001" customHeight="1" x14ac:dyDescent="0.2">
      <c r="J96" s="29"/>
      <c r="K96" s="30"/>
    </row>
    <row r="97" spans="10:11" ht="20.100000000000001" customHeight="1" x14ac:dyDescent="0.2">
      <c r="J97" s="29"/>
      <c r="K97" s="30"/>
    </row>
    <row r="98" spans="10:11" ht="20.100000000000001" customHeight="1" x14ac:dyDescent="0.2">
      <c r="J98" s="29"/>
      <c r="K98" s="30"/>
    </row>
    <row r="99" spans="10:11" ht="20.100000000000001" customHeight="1" x14ac:dyDescent="0.2">
      <c r="J99" s="29"/>
      <c r="K99" s="30"/>
    </row>
    <row r="100" spans="10:11" ht="20.100000000000001" customHeight="1" x14ac:dyDescent="0.2">
      <c r="J100" s="29"/>
      <c r="K100" s="30"/>
    </row>
    <row r="101" spans="10:11" ht="20.100000000000001" customHeight="1" x14ac:dyDescent="0.2">
      <c r="J101" s="29"/>
      <c r="K101" s="30"/>
    </row>
    <row r="102" spans="10:11" ht="20.100000000000001" customHeight="1" x14ac:dyDescent="0.2">
      <c r="J102" s="29"/>
      <c r="K102" s="30"/>
    </row>
    <row r="103" spans="10:11" ht="20.100000000000001" customHeight="1" x14ac:dyDescent="0.2">
      <c r="J103" s="29"/>
      <c r="K103" s="30"/>
    </row>
    <row r="104" spans="10:11" ht="20.100000000000001" customHeight="1" x14ac:dyDescent="0.2">
      <c r="J104" s="29"/>
      <c r="K104" s="30"/>
    </row>
    <row r="105" spans="10:11" ht="20.100000000000001" customHeight="1" x14ac:dyDescent="0.2">
      <c r="J105" s="29"/>
      <c r="K105" s="30"/>
    </row>
    <row r="106" spans="10:11" ht="20.100000000000001" customHeight="1" x14ac:dyDescent="0.2">
      <c r="J106" s="29"/>
      <c r="K106" s="30"/>
    </row>
    <row r="107" spans="10:11" ht="20.100000000000001" customHeight="1" x14ac:dyDescent="0.2">
      <c r="J107" s="29"/>
      <c r="K107" s="30"/>
    </row>
    <row r="108" spans="10:11" ht="20.100000000000001" customHeight="1" x14ac:dyDescent="0.2">
      <c r="J108" s="29"/>
      <c r="K108" s="30"/>
    </row>
    <row r="109" spans="10:11" ht="20.100000000000001" customHeight="1" x14ac:dyDescent="0.2">
      <c r="J109" s="29"/>
      <c r="K109" s="30"/>
    </row>
    <row r="110" spans="10:11" ht="20.100000000000001" customHeight="1" x14ac:dyDescent="0.2">
      <c r="J110" s="29"/>
      <c r="K110" s="30"/>
    </row>
    <row r="111" spans="10:11" ht="20.100000000000001" customHeight="1" x14ac:dyDescent="0.2">
      <c r="J111" s="29"/>
      <c r="K111" s="30"/>
    </row>
    <row r="112" spans="10:11" ht="20.100000000000001" customHeight="1" x14ac:dyDescent="0.2">
      <c r="J112" s="29"/>
      <c r="K112" s="30"/>
    </row>
    <row r="113" spans="10:11" ht="20.100000000000001" customHeight="1" x14ac:dyDescent="0.2">
      <c r="J113" s="29"/>
      <c r="K113" s="30"/>
    </row>
    <row r="114" spans="10:11" ht="20.100000000000001" customHeight="1" x14ac:dyDescent="0.2">
      <c r="J114" s="29"/>
      <c r="K114" s="30"/>
    </row>
    <row r="115" spans="10:11" ht="20.100000000000001" customHeight="1" x14ac:dyDescent="0.2">
      <c r="J115" s="29"/>
      <c r="K115" s="30"/>
    </row>
    <row r="116" spans="10:11" ht="20.100000000000001" customHeight="1" x14ac:dyDescent="0.2">
      <c r="J116" s="29"/>
      <c r="K116" s="30"/>
    </row>
    <row r="117" spans="10:11" ht="20.100000000000001" customHeight="1" x14ac:dyDescent="0.2">
      <c r="J117" s="29"/>
      <c r="K117" s="30"/>
    </row>
    <row r="118" spans="10:11" ht="20.100000000000001" customHeight="1" x14ac:dyDescent="0.2">
      <c r="J118" s="29"/>
      <c r="K118" s="30"/>
    </row>
    <row r="119" spans="10:11" ht="20.100000000000001" customHeight="1" x14ac:dyDescent="0.2">
      <c r="J119" s="29"/>
      <c r="K119" s="30"/>
    </row>
    <row r="120" spans="10:11" ht="20.100000000000001" customHeight="1" x14ac:dyDescent="0.2">
      <c r="J120" s="29"/>
      <c r="K120" s="30"/>
    </row>
    <row r="121" spans="10:11" ht="20.100000000000001" customHeight="1" x14ac:dyDescent="0.2">
      <c r="J121" s="29"/>
      <c r="K121" s="30"/>
    </row>
    <row r="122" spans="10:11" ht="20.100000000000001" customHeight="1" x14ac:dyDescent="0.2">
      <c r="J122" s="29"/>
      <c r="K122" s="30"/>
    </row>
    <row r="123" spans="10:11" ht="20.100000000000001" customHeight="1" x14ac:dyDescent="0.2">
      <c r="J123" s="29"/>
      <c r="K123" s="30"/>
    </row>
    <row r="124" spans="10:11" ht="20.100000000000001" customHeight="1" x14ac:dyDescent="0.2">
      <c r="J124" s="29"/>
      <c r="K124" s="30"/>
    </row>
    <row r="125" spans="10:11" ht="20.100000000000001" customHeight="1" x14ac:dyDescent="0.2">
      <c r="J125" s="29"/>
      <c r="K125" s="30"/>
    </row>
    <row r="126" spans="10:11" ht="20.100000000000001" customHeight="1" x14ac:dyDescent="0.2">
      <c r="J126" s="29"/>
      <c r="K126" s="30"/>
    </row>
    <row r="127" spans="10:11" ht="20.100000000000001" customHeight="1" x14ac:dyDescent="0.2">
      <c r="J127" s="29"/>
      <c r="K127" s="30"/>
    </row>
    <row r="128" spans="10:11" ht="20.100000000000001" customHeight="1" x14ac:dyDescent="0.2">
      <c r="J128" s="29"/>
      <c r="K128" s="30"/>
    </row>
    <row r="129" spans="10:11" ht="20.100000000000001" customHeight="1" x14ac:dyDescent="0.2">
      <c r="J129" s="29"/>
      <c r="K129" s="30"/>
    </row>
    <row r="130" spans="10:11" ht="20.100000000000001" customHeight="1" x14ac:dyDescent="0.2">
      <c r="J130" s="29"/>
      <c r="K130" s="30"/>
    </row>
    <row r="131" spans="10:11" ht="20.100000000000001" customHeight="1" x14ac:dyDescent="0.2">
      <c r="J131" s="29"/>
      <c r="K131" s="30"/>
    </row>
    <row r="132" spans="10:11" ht="20.100000000000001" customHeight="1" x14ac:dyDescent="0.2">
      <c r="J132" s="29"/>
      <c r="K132" s="30"/>
    </row>
    <row r="133" spans="10:11" ht="20.100000000000001" customHeight="1" x14ac:dyDescent="0.2">
      <c r="J133" s="29"/>
      <c r="K133" s="30"/>
    </row>
    <row r="134" spans="10:11" ht="20.100000000000001" customHeight="1" x14ac:dyDescent="0.2">
      <c r="J134" s="29"/>
      <c r="K134" s="30"/>
    </row>
    <row r="135" spans="10:11" ht="20.100000000000001" customHeight="1" x14ac:dyDescent="0.2">
      <c r="J135" s="29"/>
      <c r="K135" s="30"/>
    </row>
    <row r="136" spans="10:11" ht="20.100000000000001" customHeight="1" x14ac:dyDescent="0.2">
      <c r="J136" s="29"/>
      <c r="K136" s="30"/>
    </row>
    <row r="137" spans="10:11" ht="20.100000000000001" customHeight="1" x14ac:dyDescent="0.2">
      <c r="J137" s="29"/>
      <c r="K137" s="30"/>
    </row>
    <row r="138" spans="10:11" ht="20.100000000000001" customHeight="1" x14ac:dyDescent="0.2">
      <c r="J138" s="29"/>
      <c r="K138" s="30"/>
    </row>
    <row r="139" spans="10:11" ht="20.100000000000001" customHeight="1" x14ac:dyDescent="0.2">
      <c r="J139" s="29"/>
      <c r="K139" s="30"/>
    </row>
    <row r="140" spans="10:11" ht="20.100000000000001" customHeight="1" x14ac:dyDescent="0.2">
      <c r="J140" s="29"/>
      <c r="K140" s="30"/>
    </row>
    <row r="141" spans="10:11" ht="20.100000000000001" customHeight="1" x14ac:dyDescent="0.2">
      <c r="J141" s="29"/>
      <c r="K141" s="30"/>
    </row>
    <row r="142" spans="10:11" ht="20.100000000000001" customHeight="1" x14ac:dyDescent="0.2">
      <c r="J142" s="29"/>
      <c r="K142" s="30"/>
    </row>
    <row r="143" spans="10:11" ht="20.100000000000001" customHeight="1" x14ac:dyDescent="0.2">
      <c r="J143" s="29"/>
      <c r="K143" s="30"/>
    </row>
    <row r="144" spans="10:11" ht="20.100000000000001" customHeight="1" x14ac:dyDescent="0.2">
      <c r="J144" s="29"/>
      <c r="K144" s="30"/>
    </row>
    <row r="145" spans="10:11" ht="20.100000000000001" customHeight="1" x14ac:dyDescent="0.2">
      <c r="J145" s="29"/>
      <c r="K145" s="30"/>
    </row>
    <row r="146" spans="10:11" ht="20.100000000000001" customHeight="1" x14ac:dyDescent="0.2">
      <c r="J146" s="29"/>
      <c r="K146" s="30"/>
    </row>
    <row r="147" spans="10:11" ht="20.100000000000001" customHeight="1" x14ac:dyDescent="0.2">
      <c r="J147" s="29"/>
      <c r="K147" s="30"/>
    </row>
    <row r="148" spans="10:11" ht="20.100000000000001" customHeight="1" x14ac:dyDescent="0.2">
      <c r="J148" s="29"/>
      <c r="K148" s="30"/>
    </row>
    <row r="149" spans="10:11" ht="20.100000000000001" customHeight="1" x14ac:dyDescent="0.2">
      <c r="J149" s="29"/>
      <c r="K149" s="30"/>
    </row>
    <row r="150" spans="10:11" ht="20.100000000000001" customHeight="1" x14ac:dyDescent="0.2">
      <c r="J150" s="29"/>
      <c r="K150" s="30"/>
    </row>
    <row r="151" spans="10:11" ht="20.100000000000001" customHeight="1" x14ac:dyDescent="0.2">
      <c r="J151" s="29"/>
      <c r="K151" s="30"/>
    </row>
    <row r="152" spans="10:11" ht="20.100000000000001" customHeight="1" x14ac:dyDescent="0.2">
      <c r="J152" s="29"/>
      <c r="K152" s="30"/>
    </row>
    <row r="153" spans="10:11" ht="20.100000000000001" customHeight="1" x14ac:dyDescent="0.2">
      <c r="J153" s="29"/>
      <c r="K153" s="30"/>
    </row>
    <row r="154" spans="10:11" ht="20.100000000000001" customHeight="1" x14ac:dyDescent="0.2">
      <c r="J154" s="29"/>
      <c r="K154" s="30"/>
    </row>
    <row r="155" spans="10:11" ht="20.100000000000001" customHeight="1" x14ac:dyDescent="0.2">
      <c r="J155" s="29"/>
      <c r="K155" s="30"/>
    </row>
    <row r="156" spans="10:11" ht="20.100000000000001" customHeight="1" x14ac:dyDescent="0.2">
      <c r="J156" s="29"/>
      <c r="K156" s="30"/>
    </row>
    <row r="157" spans="10:11" ht="20.100000000000001" customHeight="1" x14ac:dyDescent="0.2">
      <c r="J157" s="29"/>
      <c r="K157" s="30"/>
    </row>
    <row r="158" spans="10:11" ht="20.100000000000001" customHeight="1" x14ac:dyDescent="0.2">
      <c r="J158" s="29"/>
      <c r="K158" s="30"/>
    </row>
    <row r="159" spans="10:11" ht="20.100000000000001" customHeight="1" x14ac:dyDescent="0.2">
      <c r="J159" s="29"/>
      <c r="K159" s="30"/>
    </row>
    <row r="160" spans="10:11" ht="20.100000000000001" customHeight="1" x14ac:dyDescent="0.2">
      <c r="J160" s="29"/>
      <c r="K160" s="30"/>
    </row>
    <row r="161" spans="10:11" ht="20.100000000000001" customHeight="1" x14ac:dyDescent="0.2">
      <c r="J161" s="29"/>
      <c r="K161" s="30"/>
    </row>
    <row r="162" spans="10:11" ht="20.100000000000001" customHeight="1" x14ac:dyDescent="0.2">
      <c r="J162" s="29"/>
      <c r="K162" s="30"/>
    </row>
    <row r="163" spans="10:11" ht="20.100000000000001" customHeight="1" x14ac:dyDescent="0.2">
      <c r="J163" s="29"/>
      <c r="K163" s="30"/>
    </row>
    <row r="164" spans="10:11" ht="20.100000000000001" customHeight="1" x14ac:dyDescent="0.2">
      <c r="J164" s="29"/>
      <c r="K164" s="30"/>
    </row>
    <row r="165" spans="10:11" ht="20.100000000000001" customHeight="1" x14ac:dyDescent="0.2">
      <c r="J165" s="29"/>
      <c r="K165" s="30"/>
    </row>
    <row r="166" spans="10:11" ht="20.100000000000001" customHeight="1" x14ac:dyDescent="0.2">
      <c r="J166" s="29"/>
      <c r="K166" s="30"/>
    </row>
    <row r="167" spans="10:11" ht="20.100000000000001" customHeight="1" x14ac:dyDescent="0.2">
      <c r="J167" s="29"/>
      <c r="K167" s="30"/>
    </row>
    <row r="168" spans="10:11" ht="20.100000000000001" customHeight="1" x14ac:dyDescent="0.2">
      <c r="J168" s="29"/>
      <c r="K168" s="30"/>
    </row>
    <row r="169" spans="10:11" ht="20.100000000000001" customHeight="1" x14ac:dyDescent="0.2">
      <c r="J169" s="29"/>
      <c r="K169" s="30"/>
    </row>
    <row r="170" spans="10:11" ht="20.100000000000001" customHeight="1" x14ac:dyDescent="0.2">
      <c r="J170" s="29"/>
      <c r="K170" s="30"/>
    </row>
    <row r="171" spans="10:11" ht="20.100000000000001" customHeight="1" x14ac:dyDescent="0.2">
      <c r="J171" s="29"/>
      <c r="K171" s="30"/>
    </row>
    <row r="172" spans="10:11" ht="20.100000000000001" customHeight="1" x14ac:dyDescent="0.2">
      <c r="J172" s="29"/>
      <c r="K172" s="30"/>
    </row>
    <row r="173" spans="10:11" ht="20.100000000000001" customHeight="1" x14ac:dyDescent="0.2">
      <c r="J173" s="29"/>
      <c r="K173" s="30"/>
    </row>
    <row r="174" spans="10:11" ht="20.100000000000001" customHeight="1" x14ac:dyDescent="0.2">
      <c r="J174" s="29"/>
      <c r="K174" s="30"/>
    </row>
    <row r="175" spans="10:11" ht="20.100000000000001" customHeight="1" x14ac:dyDescent="0.2">
      <c r="J175" s="29"/>
      <c r="K175" s="30"/>
    </row>
    <row r="176" spans="10:11" ht="20.100000000000001" customHeight="1" x14ac:dyDescent="0.2">
      <c r="J176" s="29"/>
      <c r="K176" s="30"/>
    </row>
    <row r="177" spans="10:11" ht="20.100000000000001" customHeight="1" x14ac:dyDescent="0.2">
      <c r="J177" s="29"/>
      <c r="K177" s="30"/>
    </row>
    <row r="178" spans="10:11" ht="20.100000000000001" customHeight="1" x14ac:dyDescent="0.2">
      <c r="J178" s="29"/>
      <c r="K178" s="30"/>
    </row>
    <row r="179" spans="10:11" ht="20.100000000000001" customHeight="1" x14ac:dyDescent="0.2">
      <c r="J179" s="29"/>
      <c r="K179" s="30"/>
    </row>
    <row r="180" spans="10:11" ht="20.100000000000001" customHeight="1" x14ac:dyDescent="0.2">
      <c r="J180" s="29"/>
      <c r="K180" s="30"/>
    </row>
    <row r="181" spans="10:11" ht="20.100000000000001" customHeight="1" x14ac:dyDescent="0.2">
      <c r="J181" s="29"/>
      <c r="K181" s="30"/>
    </row>
    <row r="182" spans="10:11" ht="20.100000000000001" customHeight="1" x14ac:dyDescent="0.2">
      <c r="J182" s="29"/>
      <c r="K182" s="30"/>
    </row>
    <row r="183" spans="10:11" ht="20.100000000000001" customHeight="1" x14ac:dyDescent="0.2">
      <c r="J183" s="29"/>
      <c r="K183" s="30"/>
    </row>
    <row r="184" spans="10:11" ht="20.100000000000001" customHeight="1" x14ac:dyDescent="0.2">
      <c r="J184" s="29"/>
      <c r="K184" s="30"/>
    </row>
    <row r="185" spans="10:11" ht="20.100000000000001" customHeight="1" x14ac:dyDescent="0.2">
      <c r="J185" s="29"/>
      <c r="K185" s="30"/>
    </row>
    <row r="186" spans="10:11" ht="20.100000000000001" customHeight="1" x14ac:dyDescent="0.2">
      <c r="J186" s="29"/>
      <c r="K186" s="30"/>
    </row>
    <row r="187" spans="10:11" ht="20.100000000000001" customHeight="1" x14ac:dyDescent="0.2">
      <c r="J187" s="29"/>
      <c r="K187" s="30"/>
    </row>
    <row r="188" spans="10:11" ht="20.100000000000001" customHeight="1" x14ac:dyDescent="0.2">
      <c r="J188" s="29"/>
      <c r="K188" s="30"/>
    </row>
    <row r="189" spans="10:11" ht="20.100000000000001" customHeight="1" x14ac:dyDescent="0.2">
      <c r="J189" s="29"/>
      <c r="K189" s="30"/>
    </row>
    <row r="190" spans="10:11" ht="20.100000000000001" customHeight="1" x14ac:dyDescent="0.2">
      <c r="J190" s="29"/>
      <c r="K190" s="30"/>
    </row>
    <row r="191" spans="10:11" ht="20.100000000000001" customHeight="1" x14ac:dyDescent="0.2">
      <c r="J191" s="29"/>
      <c r="K191" s="30"/>
    </row>
    <row r="192" spans="10:11" ht="20.100000000000001" customHeight="1" x14ac:dyDescent="0.2">
      <c r="J192" s="29"/>
      <c r="K192" s="30"/>
    </row>
    <row r="193" spans="10:11" ht="20.100000000000001" customHeight="1" x14ac:dyDescent="0.2">
      <c r="J193" s="29"/>
      <c r="K193" s="30"/>
    </row>
    <row r="194" spans="10:11" ht="20.100000000000001" customHeight="1" x14ac:dyDescent="0.2">
      <c r="J194" s="29"/>
      <c r="K194" s="30"/>
    </row>
    <row r="195" spans="10:11" ht="20.100000000000001" customHeight="1" x14ac:dyDescent="0.2">
      <c r="J195" s="29"/>
      <c r="K195" s="30"/>
    </row>
    <row r="196" spans="10:11" ht="20.100000000000001" customHeight="1" x14ac:dyDescent="0.2">
      <c r="J196" s="29"/>
      <c r="K196" s="30"/>
    </row>
    <row r="197" spans="10:11" ht="20.100000000000001" customHeight="1" x14ac:dyDescent="0.2">
      <c r="J197" s="29"/>
      <c r="K197" s="30"/>
    </row>
    <row r="198" spans="10:11" ht="20.100000000000001" customHeight="1" x14ac:dyDescent="0.2">
      <c r="J198" s="29"/>
      <c r="K198" s="30"/>
    </row>
    <row r="199" spans="10:11" ht="20.100000000000001" customHeight="1" x14ac:dyDescent="0.2">
      <c r="J199" s="29"/>
      <c r="K199" s="30"/>
    </row>
    <row r="200" spans="10:11" ht="20.100000000000001" customHeight="1" x14ac:dyDescent="0.2">
      <c r="J200" s="29"/>
      <c r="K200" s="30"/>
    </row>
    <row r="201" spans="10:11" ht="20.100000000000001" customHeight="1" x14ac:dyDescent="0.2">
      <c r="J201" s="29"/>
      <c r="K201" s="30"/>
    </row>
    <row r="202" spans="10:11" ht="20.100000000000001" customHeight="1" x14ac:dyDescent="0.2">
      <c r="J202" s="29"/>
      <c r="K202" s="30"/>
    </row>
    <row r="203" spans="10:11" ht="20.100000000000001" customHeight="1" x14ac:dyDescent="0.2">
      <c r="J203" s="29"/>
      <c r="K203" s="30"/>
    </row>
    <row r="204" spans="10:11" ht="20.100000000000001" customHeight="1" x14ac:dyDescent="0.2">
      <c r="J204" s="29"/>
      <c r="K204" s="30"/>
    </row>
    <row r="205" spans="10:11" ht="20.100000000000001" customHeight="1" x14ac:dyDescent="0.2">
      <c r="J205" s="29"/>
      <c r="K205" s="30"/>
    </row>
    <row r="206" spans="10:11" ht="20.100000000000001" customHeight="1" x14ac:dyDescent="0.2">
      <c r="J206" s="29"/>
      <c r="K206" s="30"/>
    </row>
    <row r="207" spans="10:11" ht="20.100000000000001" customHeight="1" x14ac:dyDescent="0.2">
      <c r="J207" s="29"/>
      <c r="K207" s="30"/>
    </row>
    <row r="208" spans="10:11" ht="20.100000000000001" customHeight="1" x14ac:dyDescent="0.2">
      <c r="J208" s="29"/>
      <c r="K208" s="30"/>
    </row>
    <row r="209" spans="10:11" ht="20.100000000000001" customHeight="1" x14ac:dyDescent="0.2">
      <c r="J209" s="29"/>
      <c r="K209" s="30"/>
    </row>
    <row r="210" spans="10:11" ht="20.100000000000001" customHeight="1" x14ac:dyDescent="0.2">
      <c r="J210" s="29"/>
      <c r="K210" s="30"/>
    </row>
    <row r="211" spans="10:11" ht="20.100000000000001" customHeight="1" x14ac:dyDescent="0.2">
      <c r="J211" s="29"/>
      <c r="K211" s="30"/>
    </row>
    <row r="212" spans="10:11" ht="20.100000000000001" customHeight="1" x14ac:dyDescent="0.2">
      <c r="J212" s="29"/>
      <c r="K212" s="30"/>
    </row>
    <row r="213" spans="10:11" ht="20.100000000000001" customHeight="1" x14ac:dyDescent="0.2">
      <c r="J213" s="29"/>
      <c r="K213" s="30"/>
    </row>
    <row r="214" spans="10:11" ht="20.100000000000001" customHeight="1" x14ac:dyDescent="0.2">
      <c r="J214" s="29"/>
      <c r="K214" s="30"/>
    </row>
    <row r="215" spans="10:11" ht="20.100000000000001" customHeight="1" x14ac:dyDescent="0.2">
      <c r="J215" s="29"/>
      <c r="K215" s="30"/>
    </row>
    <row r="216" spans="10:11" ht="20.100000000000001" customHeight="1" x14ac:dyDescent="0.2">
      <c r="J216" s="29"/>
      <c r="K216" s="30"/>
    </row>
    <row r="217" spans="10:11" ht="20.100000000000001" customHeight="1" x14ac:dyDescent="0.2">
      <c r="J217" s="29"/>
      <c r="K217" s="30"/>
    </row>
    <row r="218" spans="10:11" ht="20.100000000000001" customHeight="1" x14ac:dyDescent="0.2">
      <c r="J218" s="29"/>
      <c r="K218" s="30"/>
    </row>
    <row r="219" spans="10:11" ht="20.100000000000001" customHeight="1" x14ac:dyDescent="0.2">
      <c r="J219" s="29"/>
      <c r="K219" s="30"/>
    </row>
    <row r="220" spans="10:11" ht="20.100000000000001" customHeight="1" x14ac:dyDescent="0.2">
      <c r="J220" s="29"/>
      <c r="K220" s="30"/>
    </row>
    <row r="221" spans="10:11" ht="20.100000000000001" customHeight="1" x14ac:dyDescent="0.2">
      <c r="J221" s="29"/>
      <c r="K221" s="30"/>
    </row>
    <row r="222" spans="10:11" ht="20.100000000000001" customHeight="1" x14ac:dyDescent="0.2">
      <c r="J222" s="29"/>
      <c r="K222" s="30"/>
    </row>
    <row r="223" spans="10:11" ht="20.100000000000001" customHeight="1" x14ac:dyDescent="0.2">
      <c r="J223" s="29"/>
      <c r="K223" s="30"/>
    </row>
    <row r="224" spans="10:11" ht="20.100000000000001" customHeight="1" x14ac:dyDescent="0.2">
      <c r="J224" s="29"/>
      <c r="K224" s="30"/>
    </row>
    <row r="225" spans="10:11" ht="20.100000000000001" customHeight="1" x14ac:dyDescent="0.2">
      <c r="J225" s="29"/>
      <c r="K225" s="30"/>
    </row>
    <row r="226" spans="10:11" ht="20.100000000000001" customHeight="1" x14ac:dyDescent="0.2">
      <c r="J226" s="29"/>
      <c r="K226" s="30"/>
    </row>
    <row r="227" spans="10:11" ht="20.100000000000001" customHeight="1" x14ac:dyDescent="0.2">
      <c r="J227" s="29"/>
      <c r="K227" s="30"/>
    </row>
    <row r="228" spans="10:11" ht="20.100000000000001" customHeight="1" x14ac:dyDescent="0.2">
      <c r="J228" s="29"/>
      <c r="K228" s="30"/>
    </row>
    <row r="229" spans="10:11" ht="20.100000000000001" customHeight="1" x14ac:dyDescent="0.2">
      <c r="J229" s="29"/>
      <c r="K229" s="30"/>
    </row>
    <row r="230" spans="10:11" ht="20.100000000000001" customHeight="1" x14ac:dyDescent="0.2">
      <c r="J230" s="29"/>
      <c r="K230" s="30"/>
    </row>
    <row r="231" spans="10:11" ht="20.100000000000001" customHeight="1" x14ac:dyDescent="0.2">
      <c r="J231" s="29"/>
      <c r="K231" s="30"/>
    </row>
    <row r="232" spans="10:11" ht="20.100000000000001" customHeight="1" x14ac:dyDescent="0.2">
      <c r="J232" s="29"/>
      <c r="K232" s="30"/>
    </row>
    <row r="233" spans="10:11" ht="20.100000000000001" customHeight="1" x14ac:dyDescent="0.2">
      <c r="J233" s="29"/>
      <c r="K233" s="30"/>
    </row>
    <row r="234" spans="10:11" ht="20.100000000000001" customHeight="1" x14ac:dyDescent="0.2">
      <c r="J234" s="29"/>
      <c r="K234" s="30"/>
    </row>
    <row r="235" spans="10:11" ht="20.100000000000001" customHeight="1" x14ac:dyDescent="0.2">
      <c r="J235" s="29"/>
      <c r="K235" s="30"/>
    </row>
    <row r="236" spans="10:11" ht="20.100000000000001" customHeight="1" x14ac:dyDescent="0.2">
      <c r="J236" s="29"/>
      <c r="K236" s="30"/>
    </row>
    <row r="237" spans="10:11" ht="20.100000000000001" customHeight="1" x14ac:dyDescent="0.2">
      <c r="J237" s="29"/>
      <c r="K237" s="30"/>
    </row>
    <row r="238" spans="10:11" ht="20.100000000000001" customHeight="1" x14ac:dyDescent="0.2">
      <c r="J238" s="29"/>
      <c r="K238" s="30"/>
    </row>
    <row r="239" spans="10:11" ht="20.100000000000001" customHeight="1" x14ac:dyDescent="0.2">
      <c r="J239" s="29"/>
      <c r="K239" s="30"/>
    </row>
    <row r="240" spans="10:11" ht="20.100000000000001" customHeight="1" x14ac:dyDescent="0.2">
      <c r="J240" s="29"/>
      <c r="K240" s="30"/>
    </row>
    <row r="241" spans="10:11" ht="20.100000000000001" customHeight="1" x14ac:dyDescent="0.2">
      <c r="J241" s="29"/>
      <c r="K241" s="30"/>
    </row>
    <row r="242" spans="10:11" ht="20.100000000000001" customHeight="1" x14ac:dyDescent="0.2">
      <c r="J242" s="29"/>
      <c r="K242" s="30"/>
    </row>
    <row r="243" spans="10:11" ht="20.100000000000001" customHeight="1" x14ac:dyDescent="0.2">
      <c r="J243" s="29"/>
      <c r="K243" s="30"/>
    </row>
    <row r="244" spans="10:11" ht="20.100000000000001" customHeight="1" x14ac:dyDescent="0.2">
      <c r="J244" s="29"/>
      <c r="K244" s="30"/>
    </row>
    <row r="245" spans="10:11" ht="20.100000000000001" customHeight="1" x14ac:dyDescent="0.2">
      <c r="J245" s="29"/>
      <c r="K245" s="30"/>
    </row>
    <row r="246" spans="10:11" ht="20.100000000000001" customHeight="1" x14ac:dyDescent="0.2">
      <c r="J246" s="29"/>
      <c r="K246" s="30"/>
    </row>
    <row r="247" spans="10:11" ht="20.100000000000001" customHeight="1" x14ac:dyDescent="0.2">
      <c r="J247" s="29"/>
      <c r="K247" s="30"/>
    </row>
    <row r="248" spans="10:11" ht="20.100000000000001" customHeight="1" x14ac:dyDescent="0.2">
      <c r="J248" s="29"/>
      <c r="K248" s="30"/>
    </row>
    <row r="249" spans="10:11" ht="20.100000000000001" customHeight="1" x14ac:dyDescent="0.2">
      <c r="J249" s="29"/>
      <c r="K249" s="30"/>
    </row>
    <row r="250" spans="10:11" ht="20.100000000000001" customHeight="1" x14ac:dyDescent="0.2">
      <c r="J250" s="29"/>
      <c r="K250" s="30"/>
    </row>
    <row r="251" spans="10:11" ht="20.100000000000001" customHeight="1" x14ac:dyDescent="0.2">
      <c r="J251" s="29"/>
      <c r="K251" s="30"/>
    </row>
    <row r="252" spans="10:11" ht="20.100000000000001" customHeight="1" x14ac:dyDescent="0.2">
      <c r="J252" s="29"/>
      <c r="K252" s="30"/>
    </row>
    <row r="253" spans="10:11" ht="20.100000000000001" customHeight="1" x14ac:dyDescent="0.2">
      <c r="J253" s="29"/>
      <c r="K253" s="30"/>
    </row>
    <row r="254" spans="10:11" ht="20.100000000000001" customHeight="1" x14ac:dyDescent="0.2">
      <c r="J254" s="29"/>
      <c r="K254" s="30"/>
    </row>
    <row r="255" spans="10:11" ht="20.100000000000001" customHeight="1" x14ac:dyDescent="0.2">
      <c r="J255" s="29"/>
      <c r="K255" s="30"/>
    </row>
    <row r="256" spans="10:11" ht="20.100000000000001" customHeight="1" x14ac:dyDescent="0.2">
      <c r="J256" s="29"/>
      <c r="K256" s="30"/>
    </row>
    <row r="257" spans="10:11" ht="20.100000000000001" customHeight="1" x14ac:dyDescent="0.2">
      <c r="J257" s="29"/>
      <c r="K257" s="30"/>
    </row>
    <row r="258" spans="10:11" ht="20.100000000000001" customHeight="1" x14ac:dyDescent="0.2">
      <c r="J258" s="29"/>
      <c r="K258" s="30"/>
    </row>
    <row r="259" spans="10:11" ht="20.100000000000001" customHeight="1" x14ac:dyDescent="0.2">
      <c r="J259" s="29"/>
      <c r="K259" s="30"/>
    </row>
    <row r="260" spans="10:11" ht="20.100000000000001" customHeight="1" x14ac:dyDescent="0.2">
      <c r="J260" s="29"/>
      <c r="K260" s="30"/>
    </row>
    <row r="261" spans="10:11" ht="20.100000000000001" customHeight="1" x14ac:dyDescent="0.2">
      <c r="J261" s="29"/>
      <c r="K261" s="30"/>
    </row>
    <row r="262" spans="10:11" ht="20.100000000000001" customHeight="1" x14ac:dyDescent="0.2">
      <c r="J262" s="29"/>
      <c r="K262" s="30"/>
    </row>
    <row r="263" spans="10:11" ht="20.100000000000001" customHeight="1" x14ac:dyDescent="0.2">
      <c r="J263" s="29"/>
      <c r="K263" s="30"/>
    </row>
    <row r="264" spans="10:11" ht="20.100000000000001" customHeight="1" x14ac:dyDescent="0.2">
      <c r="J264" s="29"/>
      <c r="K264" s="30"/>
    </row>
    <row r="265" spans="10:11" ht="20.100000000000001" customHeight="1" x14ac:dyDescent="0.2">
      <c r="J265" s="29"/>
      <c r="K265" s="30"/>
    </row>
    <row r="266" spans="10:11" ht="20.100000000000001" customHeight="1" x14ac:dyDescent="0.2">
      <c r="J266" s="29"/>
      <c r="K266" s="30"/>
    </row>
    <row r="267" spans="10:11" ht="20.100000000000001" customHeight="1" x14ac:dyDescent="0.2">
      <c r="J267" s="29"/>
      <c r="K267" s="30"/>
    </row>
    <row r="268" spans="10:11" ht="20.100000000000001" customHeight="1" x14ac:dyDescent="0.2">
      <c r="J268" s="29"/>
      <c r="K268" s="30"/>
    </row>
    <row r="269" spans="10:11" ht="20.100000000000001" customHeight="1" x14ac:dyDescent="0.2">
      <c r="J269" s="29"/>
      <c r="K269" s="30"/>
    </row>
    <row r="270" spans="10:11" ht="20.100000000000001" customHeight="1" x14ac:dyDescent="0.2">
      <c r="J270" s="29"/>
      <c r="K270" s="30"/>
    </row>
    <row r="271" spans="10:11" ht="20.100000000000001" customHeight="1" x14ac:dyDescent="0.2">
      <c r="J271" s="29"/>
      <c r="K271" s="30"/>
    </row>
    <row r="272" spans="10:11" ht="20.100000000000001" customHeight="1" x14ac:dyDescent="0.2">
      <c r="J272" s="29"/>
      <c r="K272" s="30"/>
    </row>
    <row r="273" spans="10:11" ht="20.100000000000001" customHeight="1" x14ac:dyDescent="0.2">
      <c r="J273" s="29"/>
      <c r="K273" s="30"/>
    </row>
    <row r="274" spans="10:11" ht="20.100000000000001" customHeight="1" x14ac:dyDescent="0.2">
      <c r="J274" s="29"/>
      <c r="K274" s="30"/>
    </row>
    <row r="275" spans="10:11" ht="20.100000000000001" customHeight="1" x14ac:dyDescent="0.2">
      <c r="J275" s="29"/>
      <c r="K275" s="30"/>
    </row>
    <row r="276" spans="10:11" ht="20.100000000000001" customHeight="1" x14ac:dyDescent="0.2">
      <c r="J276" s="29"/>
      <c r="K276" s="30"/>
    </row>
    <row r="277" spans="10:11" ht="20.100000000000001" customHeight="1" x14ac:dyDescent="0.2">
      <c r="J277" s="29"/>
      <c r="K277" s="30"/>
    </row>
    <row r="278" spans="10:11" ht="20.100000000000001" customHeight="1" x14ac:dyDescent="0.2">
      <c r="J278" s="29"/>
      <c r="K278" s="30"/>
    </row>
    <row r="279" spans="10:11" ht="20.100000000000001" customHeight="1" x14ac:dyDescent="0.2">
      <c r="J279" s="29"/>
      <c r="K279" s="30"/>
    </row>
    <row r="280" spans="10:11" ht="20.100000000000001" customHeight="1" x14ac:dyDescent="0.2">
      <c r="J280" s="29"/>
      <c r="K280" s="30"/>
    </row>
    <row r="281" spans="10:11" ht="20.100000000000001" customHeight="1" x14ac:dyDescent="0.2">
      <c r="J281" s="29"/>
      <c r="K281" s="30"/>
    </row>
    <row r="282" spans="10:11" ht="20.100000000000001" customHeight="1" x14ac:dyDescent="0.2">
      <c r="J282" s="29"/>
      <c r="K282" s="30"/>
    </row>
    <row r="283" spans="10:11" ht="20.100000000000001" customHeight="1" x14ac:dyDescent="0.2">
      <c r="J283" s="29"/>
      <c r="K283" s="30"/>
    </row>
    <row r="284" spans="10:11" ht="20.100000000000001" customHeight="1" x14ac:dyDescent="0.2">
      <c r="J284" s="29"/>
      <c r="K284" s="30"/>
    </row>
    <row r="285" spans="10:11" ht="20.100000000000001" customHeight="1" x14ac:dyDescent="0.2">
      <c r="J285" s="29"/>
      <c r="K285" s="30"/>
    </row>
    <row r="286" spans="10:11" ht="20.100000000000001" customHeight="1" x14ac:dyDescent="0.2">
      <c r="J286" s="29"/>
      <c r="K286" s="30"/>
    </row>
    <row r="287" spans="10:11" ht="20.100000000000001" customHeight="1" x14ac:dyDescent="0.2">
      <c r="J287" s="29"/>
      <c r="K287" s="30"/>
    </row>
    <row r="288" spans="10:11" ht="20.100000000000001" customHeight="1" x14ac:dyDescent="0.2">
      <c r="J288" s="29"/>
      <c r="K288" s="30"/>
    </row>
    <row r="289" spans="10:11" ht="20.100000000000001" customHeight="1" x14ac:dyDescent="0.2">
      <c r="J289" s="29"/>
      <c r="K289" s="30"/>
    </row>
    <row r="290" spans="10:11" ht="20.100000000000001" customHeight="1" x14ac:dyDescent="0.2">
      <c r="J290" s="29"/>
      <c r="K290" s="30"/>
    </row>
    <row r="291" spans="10:11" ht="20.100000000000001" customHeight="1" x14ac:dyDescent="0.2">
      <c r="J291" s="29"/>
      <c r="K291" s="30"/>
    </row>
    <row r="292" spans="10:11" ht="20.100000000000001" customHeight="1" x14ac:dyDescent="0.2">
      <c r="J292" s="29"/>
      <c r="K292" s="30"/>
    </row>
    <row r="293" spans="10:11" ht="20.100000000000001" customHeight="1" x14ac:dyDescent="0.2">
      <c r="J293" s="29"/>
      <c r="K293" s="30"/>
    </row>
    <row r="294" spans="10:11" ht="20.100000000000001" customHeight="1" x14ac:dyDescent="0.2">
      <c r="J294" s="29"/>
      <c r="K294" s="30"/>
    </row>
    <row r="295" spans="10:11" ht="20.100000000000001" customHeight="1" x14ac:dyDescent="0.2">
      <c r="J295" s="29"/>
      <c r="K295" s="30"/>
    </row>
    <row r="296" spans="10:11" ht="20.100000000000001" customHeight="1" x14ac:dyDescent="0.2">
      <c r="J296" s="29"/>
      <c r="K296" s="30"/>
    </row>
    <row r="297" spans="10:11" ht="20.100000000000001" customHeight="1" x14ac:dyDescent="0.2">
      <c r="J297" s="29"/>
      <c r="K297" s="30"/>
    </row>
    <row r="298" spans="10:11" ht="20.100000000000001" customHeight="1" x14ac:dyDescent="0.2">
      <c r="J298" s="29"/>
      <c r="K298" s="30"/>
    </row>
    <row r="299" spans="10:11" ht="20.100000000000001" customHeight="1" x14ac:dyDescent="0.2">
      <c r="J299" s="29"/>
      <c r="K299" s="30"/>
    </row>
    <row r="300" spans="10:11" ht="20.100000000000001" customHeight="1" x14ac:dyDescent="0.2">
      <c r="J300" s="29"/>
      <c r="K300" s="30"/>
    </row>
    <row r="301" spans="10:11" ht="20.100000000000001" customHeight="1" x14ac:dyDescent="0.2">
      <c r="J301" s="29"/>
      <c r="K301" s="30"/>
    </row>
    <row r="302" spans="10:11" ht="20.100000000000001" customHeight="1" x14ac:dyDescent="0.2">
      <c r="J302" s="29"/>
      <c r="K302" s="30"/>
    </row>
    <row r="303" spans="10:11" ht="20.100000000000001" customHeight="1" x14ac:dyDescent="0.2">
      <c r="J303" s="29"/>
      <c r="K303" s="30"/>
    </row>
    <row r="304" spans="10:11" ht="20.100000000000001" customHeight="1" x14ac:dyDescent="0.2">
      <c r="J304" s="29"/>
      <c r="K304" s="30"/>
    </row>
    <row r="305" spans="10:11" ht="20.100000000000001" customHeight="1" x14ac:dyDescent="0.2">
      <c r="J305" s="29"/>
      <c r="K305" s="30"/>
    </row>
    <row r="306" spans="10:11" ht="20.100000000000001" customHeight="1" x14ac:dyDescent="0.2">
      <c r="J306" s="29"/>
      <c r="K306" s="30"/>
    </row>
    <row r="307" spans="10:11" ht="20.100000000000001" customHeight="1" x14ac:dyDescent="0.2">
      <c r="J307" s="29"/>
      <c r="K307" s="30"/>
    </row>
    <row r="308" spans="10:11" ht="20.100000000000001" customHeight="1" x14ac:dyDescent="0.2">
      <c r="J308" s="29"/>
      <c r="K308" s="30"/>
    </row>
    <row r="309" spans="10:11" ht="20.100000000000001" customHeight="1" x14ac:dyDescent="0.2">
      <c r="J309" s="29"/>
      <c r="K309" s="30"/>
    </row>
    <row r="310" spans="10:11" ht="20.100000000000001" customHeight="1" x14ac:dyDescent="0.2">
      <c r="J310" s="29"/>
      <c r="K310" s="30"/>
    </row>
    <row r="311" spans="10:11" ht="20.100000000000001" customHeight="1" x14ac:dyDescent="0.2">
      <c r="J311" s="29"/>
      <c r="K311" s="30"/>
    </row>
    <row r="312" spans="10:11" ht="20.100000000000001" customHeight="1" x14ac:dyDescent="0.2">
      <c r="J312" s="29"/>
      <c r="K312" s="30"/>
    </row>
    <row r="313" spans="10:11" ht="20.100000000000001" customHeight="1" x14ac:dyDescent="0.2">
      <c r="J313" s="29"/>
      <c r="K313" s="30"/>
    </row>
    <row r="314" spans="10:11" ht="20.100000000000001" customHeight="1" x14ac:dyDescent="0.2">
      <c r="J314" s="29"/>
      <c r="K314" s="30"/>
    </row>
    <row r="315" spans="10:11" ht="20.100000000000001" customHeight="1" x14ac:dyDescent="0.2">
      <c r="J315" s="29"/>
      <c r="K315" s="30"/>
    </row>
    <row r="316" spans="10:11" ht="20.100000000000001" customHeight="1" x14ac:dyDescent="0.2">
      <c r="J316" s="29"/>
      <c r="K316" s="30"/>
    </row>
    <row r="317" spans="10:11" ht="20.100000000000001" customHeight="1" x14ac:dyDescent="0.2">
      <c r="J317" s="29"/>
      <c r="K317" s="30"/>
    </row>
    <row r="318" spans="10:11" ht="20.100000000000001" customHeight="1" x14ac:dyDescent="0.2">
      <c r="J318" s="29"/>
      <c r="K318" s="30"/>
    </row>
    <row r="319" spans="10:11" ht="20.100000000000001" customHeight="1" x14ac:dyDescent="0.2">
      <c r="J319" s="29"/>
      <c r="K319" s="30"/>
    </row>
    <row r="320" spans="10:11" ht="20.100000000000001" customHeight="1" x14ac:dyDescent="0.2">
      <c r="J320" s="29"/>
      <c r="K320" s="30"/>
    </row>
    <row r="321" spans="10:11" ht="20.100000000000001" customHeight="1" x14ac:dyDescent="0.2">
      <c r="J321" s="29"/>
      <c r="K321" s="30"/>
    </row>
    <row r="322" spans="10:11" ht="20.100000000000001" customHeight="1" x14ac:dyDescent="0.2">
      <c r="J322" s="29"/>
      <c r="K322" s="30"/>
    </row>
    <row r="323" spans="10:11" ht="20.100000000000001" customHeight="1" x14ac:dyDescent="0.2">
      <c r="J323" s="29"/>
      <c r="K323" s="30"/>
    </row>
    <row r="324" spans="10:11" ht="20.100000000000001" customHeight="1" x14ac:dyDescent="0.2">
      <c r="J324" s="29"/>
      <c r="K324" s="30"/>
    </row>
    <row r="325" spans="10:11" ht="20.100000000000001" customHeight="1" x14ac:dyDescent="0.2">
      <c r="J325" s="29"/>
      <c r="K325" s="30"/>
    </row>
    <row r="326" spans="10:11" ht="20.100000000000001" customHeight="1" x14ac:dyDescent="0.2">
      <c r="J326" s="29"/>
      <c r="K326" s="30"/>
    </row>
    <row r="327" spans="10:11" ht="20.100000000000001" customHeight="1" x14ac:dyDescent="0.2">
      <c r="J327" s="29"/>
      <c r="K327" s="30"/>
    </row>
    <row r="328" spans="10:11" ht="20.100000000000001" customHeight="1" x14ac:dyDescent="0.2">
      <c r="J328" s="29"/>
      <c r="K328" s="30"/>
    </row>
    <row r="329" spans="10:11" ht="20.100000000000001" customHeight="1" x14ac:dyDescent="0.2">
      <c r="J329" s="29"/>
      <c r="K329" s="30"/>
    </row>
    <row r="330" spans="10:11" ht="20.100000000000001" customHeight="1" x14ac:dyDescent="0.2">
      <c r="J330" s="29"/>
      <c r="K330" s="30"/>
    </row>
    <row r="331" spans="10:11" ht="20.100000000000001" customHeight="1" x14ac:dyDescent="0.2">
      <c r="J331" s="29"/>
      <c r="K331" s="30"/>
    </row>
    <row r="332" spans="10:11" ht="20.100000000000001" customHeight="1" x14ac:dyDescent="0.2">
      <c r="J332" s="29"/>
      <c r="K332" s="30"/>
    </row>
    <row r="333" spans="10:11" ht="20.100000000000001" customHeight="1" x14ac:dyDescent="0.2">
      <c r="J333" s="29"/>
      <c r="K333" s="30"/>
    </row>
    <row r="334" spans="10:11" ht="20.100000000000001" customHeight="1" x14ac:dyDescent="0.2">
      <c r="J334" s="29"/>
      <c r="K334" s="30"/>
    </row>
    <row r="335" spans="10:11" ht="20.100000000000001" customHeight="1" x14ac:dyDescent="0.2">
      <c r="J335" s="29"/>
      <c r="K335" s="30"/>
    </row>
    <row r="336" spans="10:11" ht="20.100000000000001" customHeight="1" x14ac:dyDescent="0.2">
      <c r="J336" s="29"/>
      <c r="K336" s="30"/>
    </row>
    <row r="337" spans="10:11" ht="20.100000000000001" customHeight="1" x14ac:dyDescent="0.2">
      <c r="J337" s="29"/>
      <c r="K337" s="30"/>
    </row>
    <row r="338" spans="10:11" ht="20.100000000000001" customHeight="1" x14ac:dyDescent="0.2">
      <c r="J338" s="29"/>
      <c r="K338" s="30"/>
    </row>
    <row r="339" spans="10:11" ht="20.100000000000001" customHeight="1" x14ac:dyDescent="0.2">
      <c r="J339" s="29"/>
      <c r="K339" s="30"/>
    </row>
    <row r="340" spans="10:11" ht="20.100000000000001" customHeight="1" x14ac:dyDescent="0.2">
      <c r="J340" s="29"/>
      <c r="K340" s="30"/>
    </row>
    <row r="341" spans="10:11" ht="20.100000000000001" customHeight="1" x14ac:dyDescent="0.2">
      <c r="J341" s="29"/>
      <c r="K341" s="30"/>
    </row>
    <row r="342" spans="10:11" ht="20.100000000000001" customHeight="1" x14ac:dyDescent="0.2">
      <c r="J342" s="29"/>
      <c r="K342" s="30"/>
    </row>
    <row r="343" spans="10:11" ht="20.100000000000001" customHeight="1" x14ac:dyDescent="0.2">
      <c r="J343" s="29"/>
      <c r="K343" s="30"/>
    </row>
    <row r="344" spans="10:11" ht="20.100000000000001" customHeight="1" x14ac:dyDescent="0.2">
      <c r="J344" s="29"/>
      <c r="K344" s="30"/>
    </row>
    <row r="345" spans="10:11" ht="20.100000000000001" customHeight="1" x14ac:dyDescent="0.2">
      <c r="J345" s="29"/>
      <c r="K345" s="30"/>
    </row>
    <row r="346" spans="10:11" ht="20.100000000000001" customHeight="1" x14ac:dyDescent="0.2">
      <c r="J346" s="29"/>
      <c r="K346" s="30"/>
    </row>
    <row r="347" spans="10:11" ht="20.100000000000001" customHeight="1" x14ac:dyDescent="0.2">
      <c r="J347" s="29"/>
      <c r="K347" s="30"/>
    </row>
    <row r="348" spans="10:11" ht="20.100000000000001" customHeight="1" x14ac:dyDescent="0.2">
      <c r="J348" s="29"/>
      <c r="K348" s="30"/>
    </row>
    <row r="349" spans="10:11" ht="20.100000000000001" customHeight="1" x14ac:dyDescent="0.2">
      <c r="J349" s="29"/>
      <c r="K349" s="30"/>
    </row>
    <row r="350" spans="10:11" ht="20.100000000000001" customHeight="1" x14ac:dyDescent="0.2">
      <c r="J350" s="29"/>
      <c r="K350" s="30"/>
    </row>
    <row r="351" spans="10:11" ht="20.100000000000001" customHeight="1" x14ac:dyDescent="0.2">
      <c r="J351" s="29"/>
      <c r="K351" s="30"/>
    </row>
    <row r="352" spans="10:11" ht="20.100000000000001" customHeight="1" x14ac:dyDescent="0.2">
      <c r="J352" s="29"/>
      <c r="K352" s="30"/>
    </row>
    <row r="353" spans="10:11" ht="20.100000000000001" customHeight="1" x14ac:dyDescent="0.2">
      <c r="J353" s="29"/>
      <c r="K353" s="30"/>
    </row>
    <row r="354" spans="10:11" ht="20.100000000000001" customHeight="1" x14ac:dyDescent="0.2">
      <c r="J354" s="29"/>
      <c r="K354" s="30"/>
    </row>
    <row r="355" spans="10:11" ht="20.100000000000001" customHeight="1" x14ac:dyDescent="0.2">
      <c r="J355" s="29"/>
      <c r="K355" s="30"/>
    </row>
    <row r="356" spans="10:11" ht="20.100000000000001" customHeight="1" x14ac:dyDescent="0.2">
      <c r="J356" s="29"/>
      <c r="K356" s="30"/>
    </row>
    <row r="357" spans="10:11" ht="20.100000000000001" customHeight="1" x14ac:dyDescent="0.2">
      <c r="J357" s="29"/>
      <c r="K357" s="30"/>
    </row>
    <row r="358" spans="10:11" ht="20.100000000000001" customHeight="1" x14ac:dyDescent="0.2">
      <c r="J358" s="29"/>
      <c r="K358" s="30"/>
    </row>
    <row r="359" spans="10:11" ht="20.100000000000001" customHeight="1" x14ac:dyDescent="0.2">
      <c r="J359" s="29"/>
      <c r="K359" s="30"/>
    </row>
    <row r="360" spans="10:11" ht="20.100000000000001" customHeight="1" x14ac:dyDescent="0.2">
      <c r="J360" s="29"/>
      <c r="K360" s="30"/>
    </row>
    <row r="361" spans="10:11" ht="20.100000000000001" customHeight="1" x14ac:dyDescent="0.2">
      <c r="J361" s="29"/>
      <c r="K361" s="30"/>
    </row>
    <row r="362" spans="10:11" ht="20.100000000000001" customHeight="1" x14ac:dyDescent="0.2">
      <c r="J362" s="29"/>
      <c r="K362" s="30"/>
    </row>
    <row r="363" spans="10:11" ht="20.100000000000001" customHeight="1" x14ac:dyDescent="0.2">
      <c r="J363" s="29"/>
      <c r="K363" s="30"/>
    </row>
    <row r="364" spans="10:11" ht="20.100000000000001" customHeight="1" x14ac:dyDescent="0.2">
      <c r="J364" s="29"/>
      <c r="K364" s="30"/>
    </row>
    <row r="365" spans="10:11" ht="20.100000000000001" customHeight="1" x14ac:dyDescent="0.2">
      <c r="J365" s="29"/>
      <c r="K365" s="30"/>
    </row>
    <row r="366" spans="10:11" ht="20.100000000000001" customHeight="1" x14ac:dyDescent="0.2">
      <c r="J366" s="29"/>
      <c r="K366" s="30"/>
    </row>
    <row r="367" spans="10:11" ht="20.100000000000001" customHeight="1" x14ac:dyDescent="0.2">
      <c r="J367" s="29"/>
      <c r="K367" s="30"/>
    </row>
    <row r="368" spans="10:11" ht="20.100000000000001" customHeight="1" x14ac:dyDescent="0.2">
      <c r="J368" s="29"/>
      <c r="K368" s="30"/>
    </row>
    <row r="369" spans="10:11" ht="20.100000000000001" customHeight="1" x14ac:dyDescent="0.2">
      <c r="J369" s="29"/>
      <c r="K369" s="30"/>
    </row>
    <row r="370" spans="10:11" ht="20.100000000000001" customHeight="1" x14ac:dyDescent="0.2">
      <c r="J370" s="29"/>
      <c r="K370" s="30"/>
    </row>
    <row r="371" spans="10:11" ht="20.100000000000001" customHeight="1" x14ac:dyDescent="0.2">
      <c r="J371" s="29"/>
      <c r="K371" s="30"/>
    </row>
    <row r="372" spans="10:11" ht="20.100000000000001" customHeight="1" x14ac:dyDescent="0.2">
      <c r="J372" s="29"/>
      <c r="K372" s="30"/>
    </row>
    <row r="373" spans="10:11" ht="20.100000000000001" customHeight="1" x14ac:dyDescent="0.2">
      <c r="J373" s="29"/>
      <c r="K373" s="30"/>
    </row>
    <row r="374" spans="10:11" ht="20.100000000000001" customHeight="1" x14ac:dyDescent="0.2">
      <c r="J374" s="29"/>
      <c r="K374" s="30"/>
    </row>
    <row r="375" spans="10:11" ht="20.100000000000001" customHeight="1" x14ac:dyDescent="0.2">
      <c r="J375" s="29"/>
      <c r="K375" s="30"/>
    </row>
    <row r="376" spans="10:11" ht="20.100000000000001" customHeight="1" x14ac:dyDescent="0.2">
      <c r="J376" s="29"/>
      <c r="K376" s="30"/>
    </row>
    <row r="377" spans="10:11" ht="20.100000000000001" customHeight="1" x14ac:dyDescent="0.2">
      <c r="J377" s="29"/>
      <c r="K377" s="30"/>
    </row>
    <row r="378" spans="10:11" ht="20.100000000000001" customHeight="1" x14ac:dyDescent="0.2">
      <c r="J378" s="29"/>
      <c r="K378" s="30"/>
    </row>
    <row r="379" spans="10:11" ht="20.100000000000001" customHeight="1" x14ac:dyDescent="0.2">
      <c r="J379" s="29"/>
      <c r="K379" s="30"/>
    </row>
    <row r="380" spans="10:11" ht="20.100000000000001" customHeight="1" x14ac:dyDescent="0.2">
      <c r="J380" s="29"/>
      <c r="K380" s="30"/>
    </row>
    <row r="381" spans="10:11" ht="20.100000000000001" customHeight="1" x14ac:dyDescent="0.2">
      <c r="J381" s="29"/>
      <c r="K381" s="30"/>
    </row>
    <row r="382" spans="10:11" ht="20.100000000000001" customHeight="1" x14ac:dyDescent="0.2">
      <c r="J382" s="29"/>
      <c r="K382" s="30"/>
    </row>
    <row r="383" spans="10:11" ht="20.100000000000001" customHeight="1" x14ac:dyDescent="0.2">
      <c r="J383" s="29"/>
      <c r="K383" s="30"/>
    </row>
    <row r="384" spans="10:11" ht="20.100000000000001" customHeight="1" x14ac:dyDescent="0.2">
      <c r="J384" s="29"/>
      <c r="K384" s="30"/>
    </row>
    <row r="385" spans="10:11" ht="20.100000000000001" customHeight="1" x14ac:dyDescent="0.2">
      <c r="J385" s="29"/>
      <c r="K385" s="30"/>
    </row>
    <row r="386" spans="10:11" ht="20.100000000000001" customHeight="1" x14ac:dyDescent="0.2">
      <c r="J386" s="29"/>
      <c r="K386" s="30"/>
    </row>
    <row r="387" spans="10:11" ht="20.100000000000001" customHeight="1" x14ac:dyDescent="0.2">
      <c r="J387" s="29"/>
      <c r="K387" s="30"/>
    </row>
    <row r="388" spans="10:11" ht="20.100000000000001" customHeight="1" x14ac:dyDescent="0.2">
      <c r="J388" s="29"/>
      <c r="K388" s="30"/>
    </row>
    <row r="389" spans="10:11" ht="20.100000000000001" customHeight="1" x14ac:dyDescent="0.2">
      <c r="J389" s="29"/>
      <c r="K389" s="30"/>
    </row>
    <row r="390" spans="10:11" ht="20.100000000000001" customHeight="1" x14ac:dyDescent="0.2">
      <c r="J390" s="29"/>
      <c r="K390" s="30"/>
    </row>
    <row r="391" spans="10:11" ht="20.100000000000001" customHeight="1" x14ac:dyDescent="0.2">
      <c r="J391" s="29"/>
      <c r="K391" s="30"/>
    </row>
    <row r="392" spans="10:11" ht="20.100000000000001" customHeight="1" x14ac:dyDescent="0.2">
      <c r="J392" s="29"/>
      <c r="K392" s="30"/>
    </row>
    <row r="393" spans="10:11" ht="20.100000000000001" customHeight="1" x14ac:dyDescent="0.2">
      <c r="J393" s="29"/>
      <c r="K393" s="30"/>
    </row>
    <row r="394" spans="10:11" ht="20.100000000000001" customHeight="1" x14ac:dyDescent="0.2">
      <c r="J394" s="29"/>
      <c r="K394" s="30"/>
    </row>
    <row r="395" spans="10:11" ht="20.100000000000001" customHeight="1" x14ac:dyDescent="0.2">
      <c r="J395" s="29"/>
      <c r="K395" s="30"/>
    </row>
    <row r="396" spans="10:11" ht="20.100000000000001" customHeight="1" x14ac:dyDescent="0.2">
      <c r="J396" s="29"/>
      <c r="K396" s="30"/>
    </row>
    <row r="397" spans="10:11" ht="20.100000000000001" customHeight="1" x14ac:dyDescent="0.2">
      <c r="J397" s="29"/>
      <c r="K397" s="30"/>
    </row>
    <row r="398" spans="10:11" ht="20.100000000000001" customHeight="1" x14ac:dyDescent="0.2">
      <c r="J398" s="29"/>
      <c r="K398" s="30"/>
    </row>
    <row r="399" spans="10:11" ht="20.100000000000001" customHeight="1" x14ac:dyDescent="0.2">
      <c r="J399" s="29"/>
      <c r="K399" s="30"/>
    </row>
    <row r="400" spans="10:11" ht="20.100000000000001" customHeight="1" x14ac:dyDescent="0.2">
      <c r="J400" s="29"/>
      <c r="K400" s="30"/>
    </row>
    <row r="401" spans="10:11" ht="20.100000000000001" customHeight="1" x14ac:dyDescent="0.2">
      <c r="J401" s="29"/>
      <c r="K401" s="30"/>
    </row>
    <row r="402" spans="10:11" ht="20.100000000000001" customHeight="1" x14ac:dyDescent="0.2">
      <c r="J402" s="29"/>
      <c r="K402" s="30"/>
    </row>
    <row r="403" spans="10:11" ht="20.100000000000001" customHeight="1" x14ac:dyDescent="0.2">
      <c r="J403" s="29"/>
      <c r="K403" s="30"/>
    </row>
    <row r="404" spans="10:11" ht="20.100000000000001" customHeight="1" x14ac:dyDescent="0.2">
      <c r="J404" s="29"/>
      <c r="K404" s="30"/>
    </row>
    <row r="405" spans="10:11" ht="20.100000000000001" customHeight="1" x14ac:dyDescent="0.2">
      <c r="J405" s="29"/>
      <c r="K405" s="30"/>
    </row>
    <row r="406" spans="10:11" ht="20.100000000000001" customHeight="1" x14ac:dyDescent="0.2">
      <c r="J406" s="29"/>
      <c r="K406" s="30"/>
    </row>
    <row r="407" spans="10:11" ht="20.100000000000001" customHeight="1" x14ac:dyDescent="0.2">
      <c r="J407" s="29"/>
      <c r="K407" s="30"/>
    </row>
    <row r="408" spans="10:11" ht="20.100000000000001" customHeight="1" x14ac:dyDescent="0.2">
      <c r="J408" s="29"/>
      <c r="K408" s="30"/>
    </row>
    <row r="409" spans="10:11" ht="20.100000000000001" customHeight="1" x14ac:dyDescent="0.2">
      <c r="J409" s="29"/>
      <c r="K409" s="30"/>
    </row>
    <row r="410" spans="10:11" ht="20.100000000000001" customHeight="1" x14ac:dyDescent="0.2">
      <c r="J410" s="29"/>
      <c r="K410" s="30"/>
    </row>
    <row r="411" spans="10:11" ht="20.100000000000001" customHeight="1" x14ac:dyDescent="0.2">
      <c r="J411" s="29"/>
      <c r="K411" s="30"/>
    </row>
    <row r="412" spans="10:11" ht="20.100000000000001" customHeight="1" x14ac:dyDescent="0.2">
      <c r="J412" s="29"/>
      <c r="K412" s="30"/>
    </row>
    <row r="413" spans="10:11" ht="20.100000000000001" customHeight="1" x14ac:dyDescent="0.2">
      <c r="J413" s="29"/>
      <c r="K413" s="30"/>
    </row>
    <row r="414" spans="10:11" ht="20.100000000000001" customHeight="1" x14ac:dyDescent="0.2">
      <c r="J414" s="29"/>
      <c r="K414" s="30"/>
    </row>
    <row r="415" spans="10:11" ht="20.100000000000001" customHeight="1" x14ac:dyDescent="0.2">
      <c r="J415" s="29"/>
      <c r="K415" s="30"/>
    </row>
    <row r="416" spans="10:11" ht="20.100000000000001" customHeight="1" x14ac:dyDescent="0.2">
      <c r="J416" s="29"/>
      <c r="K416" s="30"/>
    </row>
    <row r="417" spans="10:11" ht="20.100000000000001" customHeight="1" x14ac:dyDescent="0.2">
      <c r="J417" s="29"/>
      <c r="K417" s="30"/>
    </row>
    <row r="418" spans="10:11" ht="20.100000000000001" customHeight="1" x14ac:dyDescent="0.2">
      <c r="J418" s="29"/>
      <c r="K418" s="30"/>
    </row>
    <row r="419" spans="10:11" ht="20.100000000000001" customHeight="1" x14ac:dyDescent="0.2">
      <c r="J419" s="29"/>
      <c r="K419" s="30"/>
    </row>
    <row r="420" spans="10:11" ht="20.100000000000001" customHeight="1" x14ac:dyDescent="0.2">
      <c r="J420" s="29"/>
      <c r="K420" s="30"/>
    </row>
    <row r="421" spans="10:11" ht="20.100000000000001" customHeight="1" x14ac:dyDescent="0.2">
      <c r="J421" s="29"/>
      <c r="K421" s="30"/>
    </row>
    <row r="422" spans="10:11" ht="20.100000000000001" customHeight="1" x14ac:dyDescent="0.2">
      <c r="J422" s="29"/>
      <c r="K422" s="30"/>
    </row>
    <row r="423" spans="10:11" ht="20.100000000000001" customHeight="1" x14ac:dyDescent="0.2">
      <c r="J423" s="29"/>
      <c r="K423" s="30"/>
    </row>
    <row r="424" spans="10:11" ht="20.100000000000001" customHeight="1" x14ac:dyDescent="0.2">
      <c r="J424" s="29"/>
      <c r="K424" s="30"/>
    </row>
    <row r="425" spans="10:11" ht="20.100000000000001" customHeight="1" x14ac:dyDescent="0.2">
      <c r="J425" s="29"/>
      <c r="K425" s="30"/>
    </row>
    <row r="426" spans="10:11" ht="20.100000000000001" customHeight="1" x14ac:dyDescent="0.2">
      <c r="J426" s="29"/>
      <c r="K426" s="30"/>
    </row>
    <row r="427" spans="10:11" ht="20.100000000000001" customHeight="1" x14ac:dyDescent="0.2">
      <c r="J427" s="29"/>
      <c r="K427" s="30"/>
    </row>
    <row r="428" spans="10:11" ht="20.100000000000001" customHeight="1" x14ac:dyDescent="0.2">
      <c r="J428" s="29"/>
      <c r="K428" s="30"/>
    </row>
    <row r="429" spans="10:11" ht="20.100000000000001" customHeight="1" x14ac:dyDescent="0.2">
      <c r="J429" s="29"/>
      <c r="K429" s="30"/>
    </row>
    <row r="430" spans="10:11" ht="20.100000000000001" customHeight="1" x14ac:dyDescent="0.2">
      <c r="J430" s="29"/>
      <c r="K430" s="30"/>
    </row>
    <row r="431" spans="10:11" ht="20.100000000000001" customHeight="1" x14ac:dyDescent="0.2">
      <c r="J431" s="29"/>
      <c r="K431" s="30"/>
    </row>
    <row r="432" spans="10:11" ht="20.100000000000001" customHeight="1" x14ac:dyDescent="0.2">
      <c r="J432" s="29"/>
      <c r="K432" s="30"/>
    </row>
    <row r="433" spans="10:11" ht="20.100000000000001" customHeight="1" x14ac:dyDescent="0.2">
      <c r="J433" s="29"/>
      <c r="K433" s="30"/>
    </row>
    <row r="434" spans="10:11" ht="20.100000000000001" customHeight="1" x14ac:dyDescent="0.2">
      <c r="J434" s="29"/>
      <c r="K434" s="30"/>
    </row>
    <row r="435" spans="10:11" ht="20.100000000000001" customHeight="1" x14ac:dyDescent="0.2">
      <c r="J435" s="29"/>
      <c r="K435" s="30"/>
    </row>
    <row r="436" spans="10:11" ht="20.100000000000001" customHeight="1" x14ac:dyDescent="0.2">
      <c r="J436" s="29"/>
      <c r="K436" s="30"/>
    </row>
    <row r="437" spans="10:11" ht="20.100000000000001" customHeight="1" x14ac:dyDescent="0.2">
      <c r="J437" s="29"/>
      <c r="K437" s="30"/>
    </row>
    <row r="438" spans="10:11" ht="20.100000000000001" customHeight="1" x14ac:dyDescent="0.2">
      <c r="J438" s="29"/>
      <c r="K438" s="30"/>
    </row>
    <row r="439" spans="10:11" ht="20.100000000000001" customHeight="1" x14ac:dyDescent="0.2">
      <c r="J439" s="29"/>
      <c r="K439" s="30"/>
    </row>
    <row r="440" spans="10:11" ht="20.100000000000001" customHeight="1" x14ac:dyDescent="0.2">
      <c r="J440" s="29"/>
      <c r="K440" s="30"/>
    </row>
    <row r="441" spans="10:11" ht="20.100000000000001" customHeight="1" x14ac:dyDescent="0.2">
      <c r="J441" s="29"/>
      <c r="K441" s="30"/>
    </row>
    <row r="442" spans="10:11" ht="20.100000000000001" customHeight="1" x14ac:dyDescent="0.2">
      <c r="J442" s="29"/>
      <c r="K442" s="30"/>
    </row>
    <row r="443" spans="10:11" ht="20.100000000000001" customHeight="1" x14ac:dyDescent="0.2">
      <c r="J443" s="29"/>
      <c r="K443" s="30"/>
    </row>
    <row r="444" spans="10:11" ht="20.100000000000001" customHeight="1" x14ac:dyDescent="0.2">
      <c r="J444" s="29"/>
      <c r="K444" s="30"/>
    </row>
    <row r="445" spans="10:11" ht="20.100000000000001" customHeight="1" x14ac:dyDescent="0.2">
      <c r="J445" s="29"/>
      <c r="K445" s="30"/>
    </row>
    <row r="446" spans="10:11" ht="20.100000000000001" customHeight="1" x14ac:dyDescent="0.2">
      <c r="J446" s="29"/>
      <c r="K446" s="30"/>
    </row>
    <row r="447" spans="10:11" ht="20.100000000000001" customHeight="1" x14ac:dyDescent="0.2">
      <c r="J447" s="29"/>
      <c r="K447" s="30"/>
    </row>
    <row r="448" spans="10:11" ht="20.100000000000001" customHeight="1" x14ac:dyDescent="0.2">
      <c r="J448" s="29"/>
      <c r="K448" s="30"/>
    </row>
    <row r="449" spans="10:11" ht="20.100000000000001" customHeight="1" x14ac:dyDescent="0.2">
      <c r="J449" s="29"/>
      <c r="K449" s="30"/>
    </row>
    <row r="450" spans="10:11" ht="20.100000000000001" customHeight="1" x14ac:dyDescent="0.2">
      <c r="J450" s="29"/>
      <c r="K450" s="30"/>
    </row>
    <row r="451" spans="10:11" ht="20.100000000000001" customHeight="1" x14ac:dyDescent="0.2">
      <c r="J451" s="29"/>
      <c r="K451" s="30"/>
    </row>
    <row r="452" spans="10:11" ht="20.100000000000001" customHeight="1" x14ac:dyDescent="0.2">
      <c r="J452" s="29"/>
      <c r="K452" s="30"/>
    </row>
    <row r="453" spans="10:11" ht="20.100000000000001" customHeight="1" x14ac:dyDescent="0.2">
      <c r="J453" s="29"/>
      <c r="K453" s="30"/>
    </row>
    <row r="454" spans="10:11" ht="20.100000000000001" customHeight="1" x14ac:dyDescent="0.2">
      <c r="J454" s="29"/>
      <c r="K454" s="30"/>
    </row>
    <row r="455" spans="10:11" ht="20.100000000000001" customHeight="1" x14ac:dyDescent="0.2">
      <c r="J455" s="29"/>
      <c r="K455" s="30"/>
    </row>
    <row r="456" spans="10:11" ht="20.100000000000001" customHeight="1" x14ac:dyDescent="0.2">
      <c r="J456" s="29"/>
      <c r="K456" s="30"/>
    </row>
    <row r="457" spans="10:11" ht="20.100000000000001" customHeight="1" x14ac:dyDescent="0.2">
      <c r="J457" s="29"/>
      <c r="K457" s="30"/>
    </row>
    <row r="458" spans="10:11" ht="20.100000000000001" customHeight="1" x14ac:dyDescent="0.2">
      <c r="J458" s="29"/>
      <c r="K458" s="30"/>
    </row>
    <row r="459" spans="10:11" ht="20.100000000000001" customHeight="1" x14ac:dyDescent="0.2">
      <c r="J459" s="29"/>
      <c r="K459" s="30"/>
    </row>
    <row r="460" spans="10:11" ht="20.100000000000001" customHeight="1" x14ac:dyDescent="0.2">
      <c r="J460" s="29"/>
      <c r="K460" s="30"/>
    </row>
    <row r="461" spans="10:11" ht="20.100000000000001" customHeight="1" x14ac:dyDescent="0.2">
      <c r="J461" s="29"/>
      <c r="K461" s="30"/>
    </row>
    <row r="462" spans="10:11" ht="20.100000000000001" customHeight="1" x14ac:dyDescent="0.2">
      <c r="J462" s="29"/>
      <c r="K462" s="30"/>
    </row>
    <row r="463" spans="10:11" ht="20.100000000000001" customHeight="1" x14ac:dyDescent="0.2">
      <c r="J463" s="29"/>
      <c r="K463" s="30"/>
    </row>
    <row r="464" spans="10:11" ht="20.100000000000001" customHeight="1" x14ac:dyDescent="0.2">
      <c r="J464" s="29"/>
      <c r="K464" s="30"/>
    </row>
    <row r="465" spans="10:11" ht="20.100000000000001" customHeight="1" x14ac:dyDescent="0.2">
      <c r="J465" s="29"/>
      <c r="K465" s="30"/>
    </row>
    <row r="466" spans="10:11" ht="20.100000000000001" customHeight="1" x14ac:dyDescent="0.2">
      <c r="J466" s="29"/>
      <c r="K466" s="30"/>
    </row>
    <row r="467" spans="10:11" ht="20.100000000000001" customHeight="1" x14ac:dyDescent="0.2">
      <c r="J467" s="29"/>
      <c r="K467" s="30"/>
    </row>
    <row r="468" spans="10:11" ht="20.100000000000001" customHeight="1" x14ac:dyDescent="0.2">
      <c r="J468" s="29"/>
      <c r="K468" s="30"/>
    </row>
    <row r="469" spans="10:11" ht="20.100000000000001" customHeight="1" x14ac:dyDescent="0.2">
      <c r="J469" s="29"/>
      <c r="K469" s="30"/>
    </row>
    <row r="470" spans="10:11" ht="20.100000000000001" customHeight="1" x14ac:dyDescent="0.2">
      <c r="J470" s="29"/>
      <c r="K470" s="30"/>
    </row>
    <row r="471" spans="10:11" ht="20.100000000000001" customHeight="1" x14ac:dyDescent="0.2">
      <c r="J471" s="29"/>
      <c r="K471" s="30"/>
    </row>
    <row r="472" spans="10:11" ht="20.100000000000001" customHeight="1" x14ac:dyDescent="0.2">
      <c r="J472" s="29"/>
      <c r="K472" s="30"/>
    </row>
    <row r="473" spans="10:11" ht="20.100000000000001" customHeight="1" x14ac:dyDescent="0.2">
      <c r="J473" s="29"/>
      <c r="K473" s="30"/>
    </row>
    <row r="474" spans="10:11" ht="20.100000000000001" customHeight="1" x14ac:dyDescent="0.2">
      <c r="J474" s="29"/>
      <c r="K474" s="30"/>
    </row>
    <row r="475" spans="10:11" ht="20.100000000000001" customHeight="1" x14ac:dyDescent="0.2">
      <c r="J475" s="29"/>
      <c r="K475" s="30"/>
    </row>
    <row r="476" spans="10:11" ht="20.100000000000001" customHeight="1" x14ac:dyDescent="0.2">
      <c r="J476" s="29"/>
      <c r="K476" s="30"/>
    </row>
    <row r="477" spans="10:11" ht="20.100000000000001" customHeight="1" x14ac:dyDescent="0.2">
      <c r="J477" s="29"/>
      <c r="K477" s="30"/>
    </row>
    <row r="478" spans="10:11" ht="20.100000000000001" customHeight="1" x14ac:dyDescent="0.2">
      <c r="J478" s="29"/>
      <c r="K478" s="30"/>
    </row>
    <row r="479" spans="10:11" ht="20.100000000000001" customHeight="1" x14ac:dyDescent="0.2">
      <c r="J479" s="29"/>
      <c r="K479" s="30"/>
    </row>
    <row r="480" spans="10:11" ht="20.100000000000001" customHeight="1" x14ac:dyDescent="0.2">
      <c r="J480" s="29"/>
      <c r="K480" s="30"/>
    </row>
    <row r="481" spans="10:11" ht="20.100000000000001" customHeight="1" x14ac:dyDescent="0.2">
      <c r="J481" s="29"/>
      <c r="K481" s="30"/>
    </row>
    <row r="482" spans="10:11" ht="20.100000000000001" customHeight="1" x14ac:dyDescent="0.2">
      <c r="J482" s="29"/>
      <c r="K482" s="30"/>
    </row>
    <row r="483" spans="10:11" ht="20.100000000000001" customHeight="1" x14ac:dyDescent="0.2">
      <c r="J483" s="29"/>
      <c r="K483" s="30"/>
    </row>
    <row r="484" spans="10:11" ht="20.100000000000001" customHeight="1" x14ac:dyDescent="0.2">
      <c r="J484" s="29"/>
      <c r="K484" s="30"/>
    </row>
    <row r="485" spans="10:11" ht="20.100000000000001" customHeight="1" x14ac:dyDescent="0.2">
      <c r="J485" s="29"/>
      <c r="K485" s="30"/>
    </row>
    <row r="486" spans="10:11" ht="20.100000000000001" customHeight="1" x14ac:dyDescent="0.2">
      <c r="J486" s="29"/>
      <c r="K486" s="30"/>
    </row>
    <row r="487" spans="10:11" ht="20.100000000000001" customHeight="1" x14ac:dyDescent="0.2">
      <c r="J487" s="29"/>
      <c r="K487" s="30"/>
    </row>
    <row r="488" spans="10:11" ht="20.100000000000001" customHeight="1" x14ac:dyDescent="0.2">
      <c r="J488" s="29"/>
      <c r="K488" s="30"/>
    </row>
    <row r="489" spans="10:11" ht="20.100000000000001" customHeight="1" x14ac:dyDescent="0.2">
      <c r="J489" s="29"/>
      <c r="K489" s="30"/>
    </row>
    <row r="490" spans="10:11" ht="20.100000000000001" customHeight="1" x14ac:dyDescent="0.2">
      <c r="J490" s="29"/>
      <c r="K490" s="30"/>
    </row>
    <row r="491" spans="10:11" ht="20.100000000000001" customHeight="1" x14ac:dyDescent="0.2">
      <c r="J491" s="29"/>
      <c r="K491" s="30"/>
    </row>
    <row r="492" spans="10:11" ht="20.100000000000001" customHeight="1" x14ac:dyDescent="0.2">
      <c r="J492" s="29"/>
      <c r="K492" s="30"/>
    </row>
    <row r="493" spans="10:11" ht="20.100000000000001" customHeight="1" x14ac:dyDescent="0.2">
      <c r="J493" s="29"/>
      <c r="K493" s="30"/>
    </row>
    <row r="494" spans="10:11" ht="20.100000000000001" customHeight="1" x14ac:dyDescent="0.2">
      <c r="J494" s="29"/>
      <c r="K494" s="30"/>
    </row>
    <row r="495" spans="10:11" ht="20.100000000000001" customHeight="1" x14ac:dyDescent="0.2">
      <c r="J495" s="29"/>
      <c r="K495" s="30"/>
    </row>
    <row r="496" spans="10:11" ht="20.100000000000001" customHeight="1" x14ac:dyDescent="0.2">
      <c r="J496" s="29"/>
      <c r="K496" s="30"/>
    </row>
    <row r="497" spans="10:11" ht="20.100000000000001" customHeight="1" x14ac:dyDescent="0.2">
      <c r="J497" s="29"/>
      <c r="K497" s="30"/>
    </row>
    <row r="498" spans="10:11" ht="20.100000000000001" customHeight="1" x14ac:dyDescent="0.2">
      <c r="J498" s="29"/>
      <c r="K498" s="30"/>
    </row>
    <row r="499" spans="10:11" ht="20.100000000000001" customHeight="1" x14ac:dyDescent="0.2">
      <c r="J499" s="29"/>
      <c r="K499" s="30"/>
    </row>
    <row r="500" spans="10:11" ht="20.100000000000001" customHeight="1" x14ac:dyDescent="0.2">
      <c r="J500" s="29"/>
      <c r="K500" s="30"/>
    </row>
  </sheetData>
  <mergeCells count="45">
    <mergeCell ref="B3:H3"/>
    <mergeCell ref="J3:J4"/>
    <mergeCell ref="K3:K4"/>
    <mergeCell ref="B5:B6"/>
    <mergeCell ref="C5:C6"/>
    <mergeCell ref="D5:D6"/>
    <mergeCell ref="E5:E6"/>
    <mergeCell ref="F5:F6"/>
    <mergeCell ref="G5:G6"/>
    <mergeCell ref="H5:H6"/>
    <mergeCell ref="H7:H8"/>
    <mergeCell ref="B9:B10"/>
    <mergeCell ref="C9:C10"/>
    <mergeCell ref="D9:D10"/>
    <mergeCell ref="E9:E10"/>
    <mergeCell ref="F9:F10"/>
    <mergeCell ref="G9:G10"/>
    <mergeCell ref="H9:H10"/>
    <mergeCell ref="B7:B8"/>
    <mergeCell ref="C7:C8"/>
    <mergeCell ref="D7:D8"/>
    <mergeCell ref="E7:E8"/>
    <mergeCell ref="F7:F8"/>
    <mergeCell ref="G7:G8"/>
    <mergeCell ref="H11:H12"/>
    <mergeCell ref="B13:B14"/>
    <mergeCell ref="C13:C14"/>
    <mergeCell ref="D13:D14"/>
    <mergeCell ref="E13:E14"/>
    <mergeCell ref="F13:F14"/>
    <mergeCell ref="G13:G14"/>
    <mergeCell ref="H13:H14"/>
    <mergeCell ref="B11:B12"/>
    <mergeCell ref="C11:C12"/>
    <mergeCell ref="D11:D12"/>
    <mergeCell ref="E11:E12"/>
    <mergeCell ref="F11:F12"/>
    <mergeCell ref="G11:G12"/>
    <mergeCell ref="H15:H16"/>
    <mergeCell ref="B15:B16"/>
    <mergeCell ref="C15:C16"/>
    <mergeCell ref="D15:D16"/>
    <mergeCell ref="E15:E16"/>
    <mergeCell ref="F15:F16"/>
    <mergeCell ref="G15:G16"/>
  </mergeCells>
  <conditionalFormatting sqref="B5">
    <cfRule type="expression" dxfId="15" priority="4">
      <formula>ISNUMBER(MATCH(B5,$J$5:$J$599,0))</formula>
    </cfRule>
  </conditionalFormatting>
  <conditionalFormatting sqref="C5:H5 C7:H7 C9:H9 C11:H11 C13:H13">
    <cfRule type="expression" dxfId="14" priority="3">
      <formula>ISNUMBER(MATCH(C5,$J$5:$J$599,0))</formula>
    </cfRule>
  </conditionalFormatting>
  <conditionalFormatting sqref="B7 B9 B11 B13">
    <cfRule type="expression" dxfId="13" priority="2">
      <formula>ISNUMBER(MATCH(B7,$J$5:$J$599,0))</formula>
    </cfRule>
  </conditionalFormatting>
  <conditionalFormatting sqref="B15:H15">
    <cfRule type="expression" dxfId="12" priority="1">
      <formula>ISNUMBER(MATCH(B15,$J$5:$J$599,0))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00"/>
  <sheetViews>
    <sheetView showGridLines="0" workbookViewId="0">
      <selection activeCell="J6" sqref="J6"/>
    </sheetView>
  </sheetViews>
  <sheetFormatPr defaultRowHeight="12.75" x14ac:dyDescent="0.2"/>
  <cols>
    <col min="1" max="1" width="4.28515625" customWidth="1"/>
    <col min="2" max="8" width="13.7109375" customWidth="1"/>
    <col min="9" max="9" width="3.7109375" customWidth="1"/>
    <col min="10" max="10" width="13.7109375" customWidth="1"/>
    <col min="11" max="11" width="64.42578125" customWidth="1"/>
  </cols>
  <sheetData>
    <row r="1" spans="2:11" ht="14.25" customHeight="1" x14ac:dyDescent="0.2">
      <c r="B1" s="50" t="s">
        <v>15</v>
      </c>
      <c r="D1" s="49" t="s">
        <v>14</v>
      </c>
    </row>
    <row r="2" spans="2:11" ht="34.5" customHeight="1" x14ac:dyDescent="0.2">
      <c r="E2" s="48"/>
    </row>
    <row r="3" spans="2:11" ht="21" thickBot="1" x14ac:dyDescent="0.25">
      <c r="B3" s="74">
        <f>(DATE(Calendário!K3,10,1))</f>
        <v>43739</v>
      </c>
      <c r="C3" s="74"/>
      <c r="D3" s="74"/>
      <c r="E3" s="74"/>
      <c r="F3" s="74"/>
      <c r="G3" s="74"/>
      <c r="H3" s="74"/>
      <c r="J3" s="75" t="s">
        <v>0</v>
      </c>
      <c r="K3" s="75" t="s">
        <v>1</v>
      </c>
    </row>
    <row r="4" spans="2:11" ht="20.100000000000001" customHeight="1" thickBot="1" x14ac:dyDescent="0.25">
      <c r="B4" s="31" t="s">
        <v>2</v>
      </c>
      <c r="C4" s="31" t="s">
        <v>3</v>
      </c>
      <c r="D4" s="31" t="s">
        <v>4</v>
      </c>
      <c r="E4" s="31" t="s">
        <v>5</v>
      </c>
      <c r="F4" s="31" t="s">
        <v>6</v>
      </c>
      <c r="G4" s="31" t="s">
        <v>7</v>
      </c>
      <c r="H4" s="31" t="s">
        <v>8</v>
      </c>
      <c r="J4" s="75"/>
      <c r="K4" s="75"/>
    </row>
    <row r="5" spans="2:11" ht="20.100000000000001" customHeight="1" x14ac:dyDescent="0.2">
      <c r="B5" s="72" t="str">
        <f>IF(MONTH(B3)&lt;&gt;MONTH(B3-(WEEKDAY(B3,1))-IF((WEEKDAY(B3,1))&lt;=0,7,0)+(ROW(B5)-ROW($B$5))*7+(COLUMN(B5)-COLUMN($B$5)+1)),"",B3-(WEEKDAY(B3,1))-IF((WEEKDAY(B3,1))&lt;=0,7,0)+(ROW(B5)-ROW($B$5))*7+(COLUMN(B5)-COLUMN($B$5)+1))</f>
        <v/>
      </c>
      <c r="C5" s="72" t="str">
        <f>IF(MONTH($B$3)&lt;&gt;MONTH($B$3-(WEEKDAY($B$3,1))-IF((WEEKDAY($B$3,1))&lt;=0,7,0)+(ROW(C5)-ROW($B$5))*7+(COLUMN(C5)-COLUMN($B$5)+1)),"",$B$3-(WEEKDAY($B$3,1))-IF((WEEKDAY($B$3,1))&lt;=0,7,0)+(ROW(C5)-ROW($B$5))*7+(COLUMN(C5)-COLUMN($B$5)+1))</f>
        <v/>
      </c>
      <c r="D5" s="72">
        <f t="shared" ref="D5:H5" si="0">IF(MONTH($B$3)&lt;&gt;MONTH($B$3-(WEEKDAY($B$3,1))-IF((WEEKDAY($B$3,1))&lt;=0,7,0)+(ROW(D5)-ROW($B$5))*7+(COLUMN(D5)-COLUMN($B$5)+1)),"",$B$3-(WEEKDAY($B$3,1))-IF((WEEKDAY($B$3,1))&lt;=0,7,0)+(ROW(D5)-ROW($B$5))*7+(COLUMN(D5)-COLUMN($B$5)+1))</f>
        <v>43739</v>
      </c>
      <c r="E5" s="72">
        <f t="shared" si="0"/>
        <v>43740</v>
      </c>
      <c r="F5" s="72">
        <f t="shared" si="0"/>
        <v>43741</v>
      </c>
      <c r="G5" s="72">
        <f t="shared" si="0"/>
        <v>43742</v>
      </c>
      <c r="H5" s="72">
        <f t="shared" si="0"/>
        <v>43743</v>
      </c>
      <c r="J5" s="29">
        <v>44110</v>
      </c>
      <c r="K5" s="30" t="s">
        <v>12</v>
      </c>
    </row>
    <row r="6" spans="2:11" ht="20.100000000000001" customHeight="1" thickBot="1" x14ac:dyDescent="0.25">
      <c r="B6" s="73"/>
      <c r="C6" s="73"/>
      <c r="D6" s="73"/>
      <c r="E6" s="73"/>
      <c r="F6" s="73"/>
      <c r="G6" s="73"/>
      <c r="H6" s="73"/>
      <c r="J6" s="29"/>
      <c r="K6" s="30"/>
    </row>
    <row r="7" spans="2:11" ht="20.100000000000001" customHeight="1" x14ac:dyDescent="0.2">
      <c r="B7" s="72">
        <f>IF(MONTH($B$3)&lt;&gt;MONTH($B$3-(WEEKDAY($B$3,1))-IF((WEEKDAY($B$3,1))&lt;=0,7,0)+(ROW(B6)-ROW($B$5))*7+(COLUMN(B6)-COLUMN($B$5)+1)),"",$B$3-(WEEKDAY($B$3,1))-IF((WEEKDAY($B$3,1))&lt;=0,7,0)+(ROW(B6)-ROW($B$5))*7+(COLUMN(B6)-COLUMN($B$5)+1))</f>
        <v>43744</v>
      </c>
      <c r="C7" s="72">
        <f t="shared" ref="C7:H7" si="1">IF(MONTH($B$3)&lt;&gt;MONTH($B$3-(WEEKDAY($B$3,1))-IF((WEEKDAY($B$3,1))&lt;=0,7,0)+(ROW(C6)-ROW($B$5))*7+(COLUMN(C6)-COLUMN($B$5)+1)),"",$B$3-(WEEKDAY($B$3,1))-IF((WEEKDAY($B$3,1))&lt;=0,7,0)+(ROW(C6)-ROW($B$5))*7+(COLUMN(C6)-COLUMN($B$5)+1))</f>
        <v>43745</v>
      </c>
      <c r="D7" s="72">
        <f t="shared" si="1"/>
        <v>43746</v>
      </c>
      <c r="E7" s="72">
        <f t="shared" si="1"/>
        <v>43747</v>
      </c>
      <c r="F7" s="72">
        <f t="shared" si="1"/>
        <v>43748</v>
      </c>
      <c r="G7" s="72">
        <f t="shared" si="1"/>
        <v>43749</v>
      </c>
      <c r="H7" s="72">
        <f t="shared" si="1"/>
        <v>43750</v>
      </c>
      <c r="J7" s="29"/>
      <c r="K7" s="30"/>
    </row>
    <row r="8" spans="2:11" ht="20.100000000000001" customHeight="1" thickBot="1" x14ac:dyDescent="0.25">
      <c r="B8" s="73"/>
      <c r="C8" s="73"/>
      <c r="D8" s="73"/>
      <c r="E8" s="73"/>
      <c r="F8" s="73"/>
      <c r="G8" s="73"/>
      <c r="H8" s="73"/>
      <c r="J8" s="29"/>
      <c r="K8" s="30"/>
    </row>
    <row r="9" spans="2:11" ht="20.100000000000001" customHeight="1" x14ac:dyDescent="0.2">
      <c r="B9" s="72">
        <f>IF(MONTH($B$3)&lt;&gt;MONTH($B$3-(WEEKDAY($B$3,1))-IF((WEEKDAY($B$3,1))&lt;=0,7,0)+(ROW(B7)-ROW($B$5))*7+(COLUMN(B7)-COLUMN($B$5)+1)),"",$B$3-(WEEKDAY($B$3,1))-IF((WEEKDAY($B$3,1))&lt;=0,7,0)+(ROW(B7)-ROW($B$5))*7+(COLUMN(B7)-COLUMN($B$5)+1))</f>
        <v>43751</v>
      </c>
      <c r="C9" s="72">
        <f t="shared" ref="C9:H9" si="2">IF(MONTH($B$3)&lt;&gt;MONTH($B$3-(WEEKDAY($B$3,1))-IF((WEEKDAY($B$3,1))&lt;=0,7,0)+(ROW(C7)-ROW($B$5))*7+(COLUMN(C7)-COLUMN($B$5)+1)),"",$B$3-(WEEKDAY($B$3,1))-IF((WEEKDAY($B$3,1))&lt;=0,7,0)+(ROW(C7)-ROW($B$5))*7+(COLUMN(C7)-COLUMN($B$5)+1))</f>
        <v>43752</v>
      </c>
      <c r="D9" s="72">
        <f t="shared" si="2"/>
        <v>43753</v>
      </c>
      <c r="E9" s="72">
        <f t="shared" si="2"/>
        <v>43754</v>
      </c>
      <c r="F9" s="72">
        <f t="shared" si="2"/>
        <v>43755</v>
      </c>
      <c r="G9" s="72">
        <f t="shared" si="2"/>
        <v>43756</v>
      </c>
      <c r="H9" s="72">
        <f t="shared" si="2"/>
        <v>43757</v>
      </c>
      <c r="J9" s="29"/>
      <c r="K9" s="30"/>
    </row>
    <row r="10" spans="2:11" ht="20.100000000000001" customHeight="1" thickBot="1" x14ac:dyDescent="0.25">
      <c r="B10" s="73"/>
      <c r="C10" s="73"/>
      <c r="D10" s="73"/>
      <c r="E10" s="73"/>
      <c r="F10" s="73"/>
      <c r="G10" s="73"/>
      <c r="H10" s="73"/>
      <c r="J10" s="29"/>
      <c r="K10" s="30"/>
    </row>
    <row r="11" spans="2:11" ht="20.100000000000001" customHeight="1" x14ac:dyDescent="0.2">
      <c r="B11" s="72">
        <f>IF(MONTH($B$3)&lt;&gt;MONTH($B$3-(WEEKDAY($B$3,1))-IF((WEEKDAY($B$3,1))&lt;=0,7,0)+(ROW(B8)-ROW($B$5))*7+(COLUMN(B8)-COLUMN($B$5)+1)),"",$B$3-(WEEKDAY($B$3,1))-IF((WEEKDAY($B$3,1))&lt;=0,7,0)+(ROW(B8)-ROW($B$5))*7+(COLUMN(B8)-COLUMN($B$5)+1))</f>
        <v>43758</v>
      </c>
      <c r="C11" s="72">
        <f t="shared" ref="C11:H11" si="3">IF(MONTH($B$3)&lt;&gt;MONTH($B$3-(WEEKDAY($B$3,1))-IF((WEEKDAY($B$3,1))&lt;=0,7,0)+(ROW(C8)-ROW($B$5))*7+(COLUMN(C8)-COLUMN($B$5)+1)),"",$B$3-(WEEKDAY($B$3,1))-IF((WEEKDAY($B$3,1))&lt;=0,7,0)+(ROW(C8)-ROW($B$5))*7+(COLUMN(C8)-COLUMN($B$5)+1))</f>
        <v>43759</v>
      </c>
      <c r="D11" s="72">
        <f t="shared" si="3"/>
        <v>43760</v>
      </c>
      <c r="E11" s="72">
        <f t="shared" si="3"/>
        <v>43761</v>
      </c>
      <c r="F11" s="72">
        <f t="shared" si="3"/>
        <v>43762</v>
      </c>
      <c r="G11" s="72">
        <f t="shared" si="3"/>
        <v>43763</v>
      </c>
      <c r="H11" s="72">
        <f t="shared" si="3"/>
        <v>43764</v>
      </c>
      <c r="J11" s="29"/>
      <c r="K11" s="30"/>
    </row>
    <row r="12" spans="2:11" ht="20.100000000000001" customHeight="1" thickBot="1" x14ac:dyDescent="0.25">
      <c r="B12" s="73"/>
      <c r="C12" s="73"/>
      <c r="D12" s="73"/>
      <c r="E12" s="73"/>
      <c r="F12" s="73"/>
      <c r="G12" s="73"/>
      <c r="H12" s="73"/>
      <c r="J12" s="29"/>
      <c r="K12" s="30"/>
    </row>
    <row r="13" spans="2:11" ht="20.100000000000001" customHeight="1" x14ac:dyDescent="0.2">
      <c r="B13" s="72">
        <f>IF(MONTH($B$3)&lt;&gt;MONTH($B$3-(WEEKDAY($B$3,1))-IF((WEEKDAY($B$3,1))&lt;=0,7,0)+(ROW(B9)-ROW($B$5))*7+(COLUMN(B9)-COLUMN($B$5)+1)),"",$B$3-(WEEKDAY($B$3,1))-IF((WEEKDAY($B$3,1))&lt;=0,7,0)+(ROW(B9)-ROW($B$5))*7+(COLUMN(B9)-COLUMN($B$5)+1))</f>
        <v>43765</v>
      </c>
      <c r="C13" s="72">
        <f t="shared" ref="C13:H13" si="4">IF(MONTH($B$3)&lt;&gt;MONTH($B$3-(WEEKDAY($B$3,1))-IF((WEEKDAY($B$3,1))&lt;=0,7,0)+(ROW(C9)-ROW($B$5))*7+(COLUMN(C9)-COLUMN($B$5)+1)),"",$B$3-(WEEKDAY($B$3,1))-IF((WEEKDAY($B$3,1))&lt;=0,7,0)+(ROW(C9)-ROW($B$5))*7+(COLUMN(C9)-COLUMN($B$5)+1))</f>
        <v>43766</v>
      </c>
      <c r="D13" s="72">
        <f t="shared" si="4"/>
        <v>43767</v>
      </c>
      <c r="E13" s="72">
        <f t="shared" si="4"/>
        <v>43768</v>
      </c>
      <c r="F13" s="72">
        <f t="shared" si="4"/>
        <v>43769</v>
      </c>
      <c r="G13" s="72" t="str">
        <f t="shared" si="4"/>
        <v/>
      </c>
      <c r="H13" s="72" t="str">
        <f t="shared" si="4"/>
        <v/>
      </c>
      <c r="J13" s="29"/>
      <c r="K13" s="30"/>
    </row>
    <row r="14" spans="2:11" ht="20.100000000000001" customHeight="1" thickBot="1" x14ac:dyDescent="0.25">
      <c r="B14" s="73"/>
      <c r="C14" s="73"/>
      <c r="D14" s="73"/>
      <c r="E14" s="73"/>
      <c r="F14" s="73"/>
      <c r="G14" s="73"/>
      <c r="H14" s="73"/>
      <c r="J14" s="29"/>
      <c r="K14" s="30"/>
    </row>
    <row r="15" spans="2:11" ht="20.100000000000001" customHeight="1" x14ac:dyDescent="0.2">
      <c r="B15" s="72" t="str">
        <f>IF(MONTH($B$3)&lt;&gt;MONTH($B$3-(WEEKDAY($B$3,1))-IF((WEEKDAY($B$3,1))&lt;=0,7,0)+(ROW(B10)-ROW($B$5))*7+(COLUMN(B10)-COLUMN($B$5)+1)),"",$B$3-(WEEKDAY($B$3,1))-IF((WEEKDAY($B$3,1))&lt;=0,7,0)+(ROW(B10)-ROW($B$5))*7+(COLUMN(B10)-COLUMN($B$5)+1))</f>
        <v/>
      </c>
      <c r="C15" s="72" t="str">
        <f t="shared" ref="C15:H15" si="5">IF(MONTH($B$3)&lt;&gt;MONTH($B$3-(WEEKDAY($B$3,1))-IF((WEEKDAY($B$3,1))&lt;=0,7,0)+(ROW(C10)-ROW($B$5))*7+(COLUMN(C10)-COLUMN($B$5)+1)),"",$B$3-(WEEKDAY($B$3,1))-IF((WEEKDAY($B$3,1))&lt;=0,7,0)+(ROW(C10)-ROW($B$5))*7+(COLUMN(C10)-COLUMN($B$5)+1))</f>
        <v/>
      </c>
      <c r="D15" s="72" t="str">
        <f t="shared" si="5"/>
        <v/>
      </c>
      <c r="E15" s="72" t="str">
        <f t="shared" si="5"/>
        <v/>
      </c>
      <c r="F15" s="72" t="str">
        <f t="shared" si="5"/>
        <v/>
      </c>
      <c r="G15" s="72" t="str">
        <f t="shared" si="5"/>
        <v/>
      </c>
      <c r="H15" s="72" t="str">
        <f t="shared" si="5"/>
        <v/>
      </c>
      <c r="J15" s="29"/>
      <c r="K15" s="30"/>
    </row>
    <row r="16" spans="2:11" ht="20.100000000000001" customHeight="1" thickBot="1" x14ac:dyDescent="0.25">
      <c r="B16" s="73"/>
      <c r="C16" s="73"/>
      <c r="D16" s="73"/>
      <c r="E16" s="73"/>
      <c r="F16" s="73"/>
      <c r="G16" s="73"/>
      <c r="H16" s="73"/>
      <c r="J16" s="29"/>
      <c r="K16" s="30"/>
    </row>
    <row r="17" spans="6:11" ht="20.100000000000001" customHeight="1" x14ac:dyDescent="0.2">
      <c r="F17" s="28"/>
      <c r="J17" s="29"/>
      <c r="K17" s="30"/>
    </row>
    <row r="18" spans="6:11" ht="20.100000000000001" customHeight="1" x14ac:dyDescent="0.2">
      <c r="J18" s="29"/>
      <c r="K18" s="30"/>
    </row>
    <row r="19" spans="6:11" ht="20.100000000000001" customHeight="1" x14ac:dyDescent="0.2">
      <c r="J19" s="29"/>
      <c r="K19" s="30"/>
    </row>
    <row r="20" spans="6:11" ht="20.100000000000001" customHeight="1" x14ac:dyDescent="0.2">
      <c r="J20" s="29"/>
      <c r="K20" s="30"/>
    </row>
    <row r="21" spans="6:11" ht="20.100000000000001" customHeight="1" x14ac:dyDescent="0.2">
      <c r="J21" s="29"/>
      <c r="K21" s="30"/>
    </row>
    <row r="22" spans="6:11" ht="20.100000000000001" customHeight="1" x14ac:dyDescent="0.2">
      <c r="J22" s="29"/>
      <c r="K22" s="30"/>
    </row>
    <row r="23" spans="6:11" ht="20.100000000000001" customHeight="1" x14ac:dyDescent="0.2">
      <c r="J23" s="29"/>
      <c r="K23" s="30"/>
    </row>
    <row r="24" spans="6:11" ht="20.100000000000001" customHeight="1" x14ac:dyDescent="0.2">
      <c r="J24" s="29"/>
      <c r="K24" s="30"/>
    </row>
    <row r="25" spans="6:11" ht="20.100000000000001" customHeight="1" x14ac:dyDescent="0.2">
      <c r="J25" s="29"/>
      <c r="K25" s="30"/>
    </row>
    <row r="26" spans="6:11" ht="20.100000000000001" customHeight="1" x14ac:dyDescent="0.2">
      <c r="J26" s="29"/>
      <c r="K26" s="30"/>
    </row>
    <row r="27" spans="6:11" ht="20.100000000000001" customHeight="1" x14ac:dyDescent="0.2">
      <c r="J27" s="29"/>
      <c r="K27" s="30"/>
    </row>
    <row r="28" spans="6:11" ht="20.100000000000001" customHeight="1" x14ac:dyDescent="0.2">
      <c r="J28" s="29"/>
      <c r="K28" s="30"/>
    </row>
    <row r="29" spans="6:11" ht="20.100000000000001" customHeight="1" x14ac:dyDescent="0.2">
      <c r="J29" s="29"/>
      <c r="K29" s="30"/>
    </row>
    <row r="30" spans="6:11" ht="20.100000000000001" customHeight="1" x14ac:dyDescent="0.2">
      <c r="J30" s="29"/>
      <c r="K30" s="30"/>
    </row>
    <row r="31" spans="6:11" ht="20.100000000000001" customHeight="1" x14ac:dyDescent="0.2">
      <c r="J31" s="29"/>
      <c r="K31" s="30"/>
    </row>
    <row r="32" spans="6:11" ht="20.100000000000001" customHeight="1" x14ac:dyDescent="0.2">
      <c r="J32" s="29"/>
      <c r="K32" s="30"/>
    </row>
    <row r="33" spans="10:11" ht="20.100000000000001" customHeight="1" x14ac:dyDescent="0.2">
      <c r="J33" s="29"/>
      <c r="K33" s="30"/>
    </row>
    <row r="34" spans="10:11" ht="20.100000000000001" customHeight="1" x14ac:dyDescent="0.2">
      <c r="J34" s="29"/>
      <c r="K34" s="30"/>
    </row>
    <row r="35" spans="10:11" ht="20.100000000000001" customHeight="1" x14ac:dyDescent="0.2">
      <c r="J35" s="29"/>
      <c r="K35" s="30"/>
    </row>
    <row r="36" spans="10:11" ht="20.100000000000001" customHeight="1" x14ac:dyDescent="0.2">
      <c r="J36" s="29"/>
      <c r="K36" s="30"/>
    </row>
    <row r="37" spans="10:11" ht="20.100000000000001" customHeight="1" x14ac:dyDescent="0.2">
      <c r="J37" s="29"/>
      <c r="K37" s="30"/>
    </row>
    <row r="38" spans="10:11" ht="20.100000000000001" customHeight="1" x14ac:dyDescent="0.2">
      <c r="J38" s="29"/>
      <c r="K38" s="30"/>
    </row>
    <row r="39" spans="10:11" ht="20.100000000000001" customHeight="1" x14ac:dyDescent="0.2">
      <c r="J39" s="29"/>
      <c r="K39" s="30"/>
    </row>
    <row r="40" spans="10:11" ht="20.100000000000001" customHeight="1" x14ac:dyDescent="0.2">
      <c r="J40" s="29"/>
      <c r="K40" s="30"/>
    </row>
    <row r="41" spans="10:11" ht="20.100000000000001" customHeight="1" x14ac:dyDescent="0.2">
      <c r="J41" s="29"/>
      <c r="K41" s="30"/>
    </row>
    <row r="42" spans="10:11" ht="20.100000000000001" customHeight="1" x14ac:dyDescent="0.2">
      <c r="J42" s="29"/>
      <c r="K42" s="30"/>
    </row>
    <row r="43" spans="10:11" ht="20.100000000000001" customHeight="1" x14ac:dyDescent="0.2">
      <c r="J43" s="29"/>
      <c r="K43" s="30"/>
    </row>
    <row r="44" spans="10:11" ht="20.100000000000001" customHeight="1" x14ac:dyDescent="0.2">
      <c r="J44" s="29"/>
      <c r="K44" s="30"/>
    </row>
    <row r="45" spans="10:11" ht="20.100000000000001" customHeight="1" x14ac:dyDescent="0.2">
      <c r="J45" s="29"/>
      <c r="K45" s="30"/>
    </row>
    <row r="46" spans="10:11" ht="20.100000000000001" customHeight="1" x14ac:dyDescent="0.2">
      <c r="J46" s="29"/>
      <c r="K46" s="30"/>
    </row>
    <row r="47" spans="10:11" ht="20.100000000000001" customHeight="1" x14ac:dyDescent="0.2">
      <c r="J47" s="29"/>
      <c r="K47" s="30"/>
    </row>
    <row r="48" spans="10:11" ht="20.100000000000001" customHeight="1" x14ac:dyDescent="0.2">
      <c r="J48" s="29"/>
      <c r="K48" s="30"/>
    </row>
    <row r="49" spans="10:11" ht="20.100000000000001" customHeight="1" x14ac:dyDescent="0.2">
      <c r="J49" s="29"/>
      <c r="K49" s="30"/>
    </row>
    <row r="50" spans="10:11" ht="20.100000000000001" customHeight="1" x14ac:dyDescent="0.2">
      <c r="J50" s="29"/>
      <c r="K50" s="30"/>
    </row>
    <row r="51" spans="10:11" ht="20.100000000000001" customHeight="1" x14ac:dyDescent="0.2">
      <c r="J51" s="29"/>
      <c r="K51" s="30"/>
    </row>
    <row r="52" spans="10:11" ht="20.100000000000001" customHeight="1" x14ac:dyDescent="0.2">
      <c r="J52" s="29"/>
      <c r="K52" s="30"/>
    </row>
    <row r="53" spans="10:11" ht="20.100000000000001" customHeight="1" x14ac:dyDescent="0.2">
      <c r="J53" s="29"/>
      <c r="K53" s="30"/>
    </row>
    <row r="54" spans="10:11" ht="20.100000000000001" customHeight="1" x14ac:dyDescent="0.2">
      <c r="J54" s="29"/>
      <c r="K54" s="30"/>
    </row>
    <row r="55" spans="10:11" ht="20.100000000000001" customHeight="1" x14ac:dyDescent="0.2">
      <c r="J55" s="29"/>
      <c r="K55" s="30"/>
    </row>
    <row r="56" spans="10:11" ht="20.100000000000001" customHeight="1" x14ac:dyDescent="0.2">
      <c r="J56" s="29"/>
      <c r="K56" s="30"/>
    </row>
    <row r="57" spans="10:11" ht="20.100000000000001" customHeight="1" x14ac:dyDescent="0.2">
      <c r="J57" s="29"/>
      <c r="K57" s="30"/>
    </row>
    <row r="58" spans="10:11" ht="20.100000000000001" customHeight="1" x14ac:dyDescent="0.2">
      <c r="J58" s="29"/>
      <c r="K58" s="30"/>
    </row>
    <row r="59" spans="10:11" ht="20.100000000000001" customHeight="1" x14ac:dyDescent="0.2">
      <c r="J59" s="29"/>
      <c r="K59" s="30"/>
    </row>
    <row r="60" spans="10:11" ht="20.100000000000001" customHeight="1" x14ac:dyDescent="0.2">
      <c r="J60" s="29"/>
      <c r="K60" s="30"/>
    </row>
    <row r="61" spans="10:11" ht="20.100000000000001" customHeight="1" x14ac:dyDescent="0.2">
      <c r="J61" s="29"/>
      <c r="K61" s="30"/>
    </row>
    <row r="62" spans="10:11" ht="20.100000000000001" customHeight="1" x14ac:dyDescent="0.2">
      <c r="J62" s="29"/>
      <c r="K62" s="30"/>
    </row>
    <row r="63" spans="10:11" ht="20.100000000000001" customHeight="1" x14ac:dyDescent="0.2">
      <c r="J63" s="29"/>
      <c r="K63" s="30"/>
    </row>
    <row r="64" spans="10:11" ht="20.100000000000001" customHeight="1" x14ac:dyDescent="0.2">
      <c r="J64" s="29"/>
      <c r="K64" s="30"/>
    </row>
    <row r="65" spans="10:11" ht="20.100000000000001" customHeight="1" x14ac:dyDescent="0.2">
      <c r="J65" s="29"/>
      <c r="K65" s="30"/>
    </row>
    <row r="66" spans="10:11" ht="20.100000000000001" customHeight="1" x14ac:dyDescent="0.2">
      <c r="J66" s="29"/>
      <c r="K66" s="30"/>
    </row>
    <row r="67" spans="10:11" ht="20.100000000000001" customHeight="1" x14ac:dyDescent="0.2">
      <c r="J67" s="29"/>
      <c r="K67" s="30"/>
    </row>
    <row r="68" spans="10:11" ht="20.100000000000001" customHeight="1" x14ac:dyDescent="0.2">
      <c r="J68" s="29"/>
      <c r="K68" s="30"/>
    </row>
    <row r="69" spans="10:11" ht="20.100000000000001" customHeight="1" x14ac:dyDescent="0.2">
      <c r="J69" s="29"/>
      <c r="K69" s="30"/>
    </row>
    <row r="70" spans="10:11" ht="20.100000000000001" customHeight="1" x14ac:dyDescent="0.2">
      <c r="J70" s="29"/>
      <c r="K70" s="30"/>
    </row>
    <row r="71" spans="10:11" ht="20.100000000000001" customHeight="1" x14ac:dyDescent="0.2">
      <c r="J71" s="29"/>
      <c r="K71" s="30"/>
    </row>
    <row r="72" spans="10:11" ht="20.100000000000001" customHeight="1" x14ac:dyDescent="0.2">
      <c r="J72" s="29"/>
      <c r="K72" s="30"/>
    </row>
    <row r="73" spans="10:11" ht="20.100000000000001" customHeight="1" x14ac:dyDescent="0.2">
      <c r="J73" s="29"/>
      <c r="K73" s="30"/>
    </row>
    <row r="74" spans="10:11" ht="20.100000000000001" customHeight="1" x14ac:dyDescent="0.2">
      <c r="J74" s="29"/>
      <c r="K74" s="30"/>
    </row>
    <row r="75" spans="10:11" ht="20.100000000000001" customHeight="1" x14ac:dyDescent="0.2">
      <c r="J75" s="29"/>
      <c r="K75" s="30"/>
    </row>
    <row r="76" spans="10:11" ht="20.100000000000001" customHeight="1" x14ac:dyDescent="0.2">
      <c r="J76" s="29"/>
      <c r="K76" s="30"/>
    </row>
    <row r="77" spans="10:11" ht="20.100000000000001" customHeight="1" x14ac:dyDescent="0.2">
      <c r="J77" s="29"/>
      <c r="K77" s="30"/>
    </row>
    <row r="78" spans="10:11" ht="20.100000000000001" customHeight="1" x14ac:dyDescent="0.2">
      <c r="J78" s="29"/>
      <c r="K78" s="30"/>
    </row>
    <row r="79" spans="10:11" ht="20.100000000000001" customHeight="1" x14ac:dyDescent="0.2">
      <c r="J79" s="29"/>
      <c r="K79" s="30"/>
    </row>
    <row r="80" spans="10:11" ht="20.100000000000001" customHeight="1" x14ac:dyDescent="0.2">
      <c r="J80" s="29"/>
      <c r="K80" s="30"/>
    </row>
    <row r="81" spans="10:11" ht="20.100000000000001" customHeight="1" x14ac:dyDescent="0.2">
      <c r="J81" s="29"/>
      <c r="K81" s="30"/>
    </row>
    <row r="82" spans="10:11" ht="20.100000000000001" customHeight="1" x14ac:dyDescent="0.2">
      <c r="J82" s="29"/>
      <c r="K82" s="30"/>
    </row>
    <row r="83" spans="10:11" ht="20.100000000000001" customHeight="1" x14ac:dyDescent="0.2">
      <c r="J83" s="29"/>
      <c r="K83" s="30"/>
    </row>
    <row r="84" spans="10:11" ht="20.100000000000001" customHeight="1" x14ac:dyDescent="0.2">
      <c r="J84" s="29"/>
      <c r="K84" s="30"/>
    </row>
    <row r="85" spans="10:11" ht="20.100000000000001" customHeight="1" x14ac:dyDescent="0.2">
      <c r="J85" s="29"/>
      <c r="K85" s="30"/>
    </row>
    <row r="86" spans="10:11" ht="20.100000000000001" customHeight="1" x14ac:dyDescent="0.2">
      <c r="J86" s="29"/>
      <c r="K86" s="30"/>
    </row>
    <row r="87" spans="10:11" ht="20.100000000000001" customHeight="1" x14ac:dyDescent="0.2">
      <c r="J87" s="29"/>
      <c r="K87" s="30"/>
    </row>
    <row r="88" spans="10:11" ht="20.100000000000001" customHeight="1" x14ac:dyDescent="0.2">
      <c r="J88" s="29"/>
      <c r="K88" s="30"/>
    </row>
    <row r="89" spans="10:11" ht="20.100000000000001" customHeight="1" x14ac:dyDescent="0.2">
      <c r="J89" s="29"/>
      <c r="K89" s="30"/>
    </row>
    <row r="90" spans="10:11" ht="20.100000000000001" customHeight="1" x14ac:dyDescent="0.2">
      <c r="J90" s="29"/>
      <c r="K90" s="30"/>
    </row>
    <row r="91" spans="10:11" ht="20.100000000000001" customHeight="1" x14ac:dyDescent="0.2">
      <c r="J91" s="29"/>
      <c r="K91" s="30"/>
    </row>
    <row r="92" spans="10:11" ht="20.100000000000001" customHeight="1" x14ac:dyDescent="0.2">
      <c r="J92" s="29"/>
      <c r="K92" s="30"/>
    </row>
    <row r="93" spans="10:11" ht="20.100000000000001" customHeight="1" x14ac:dyDescent="0.2">
      <c r="J93" s="29"/>
      <c r="K93" s="30"/>
    </row>
    <row r="94" spans="10:11" ht="20.100000000000001" customHeight="1" x14ac:dyDescent="0.2">
      <c r="J94" s="29"/>
      <c r="K94" s="30"/>
    </row>
    <row r="95" spans="10:11" ht="20.100000000000001" customHeight="1" x14ac:dyDescent="0.2">
      <c r="J95" s="29"/>
      <c r="K95" s="30"/>
    </row>
    <row r="96" spans="10:11" ht="20.100000000000001" customHeight="1" x14ac:dyDescent="0.2">
      <c r="J96" s="29"/>
      <c r="K96" s="30"/>
    </row>
    <row r="97" spans="10:11" ht="20.100000000000001" customHeight="1" x14ac:dyDescent="0.2">
      <c r="J97" s="29"/>
      <c r="K97" s="30"/>
    </row>
    <row r="98" spans="10:11" ht="20.100000000000001" customHeight="1" x14ac:dyDescent="0.2">
      <c r="J98" s="29"/>
      <c r="K98" s="30"/>
    </row>
    <row r="99" spans="10:11" ht="20.100000000000001" customHeight="1" x14ac:dyDescent="0.2">
      <c r="J99" s="29"/>
      <c r="K99" s="30"/>
    </row>
    <row r="100" spans="10:11" ht="20.100000000000001" customHeight="1" x14ac:dyDescent="0.2">
      <c r="J100" s="29"/>
      <c r="K100" s="30"/>
    </row>
    <row r="101" spans="10:11" ht="20.100000000000001" customHeight="1" x14ac:dyDescent="0.2">
      <c r="J101" s="29"/>
      <c r="K101" s="30"/>
    </row>
    <row r="102" spans="10:11" ht="20.100000000000001" customHeight="1" x14ac:dyDescent="0.2">
      <c r="J102" s="29"/>
      <c r="K102" s="30"/>
    </row>
    <row r="103" spans="10:11" ht="20.100000000000001" customHeight="1" x14ac:dyDescent="0.2">
      <c r="J103" s="29"/>
      <c r="K103" s="30"/>
    </row>
    <row r="104" spans="10:11" ht="20.100000000000001" customHeight="1" x14ac:dyDescent="0.2">
      <c r="J104" s="29"/>
      <c r="K104" s="30"/>
    </row>
    <row r="105" spans="10:11" ht="20.100000000000001" customHeight="1" x14ac:dyDescent="0.2">
      <c r="J105" s="29"/>
      <c r="K105" s="30"/>
    </row>
    <row r="106" spans="10:11" ht="20.100000000000001" customHeight="1" x14ac:dyDescent="0.2">
      <c r="J106" s="29"/>
      <c r="K106" s="30"/>
    </row>
    <row r="107" spans="10:11" ht="20.100000000000001" customHeight="1" x14ac:dyDescent="0.2">
      <c r="J107" s="29"/>
      <c r="K107" s="30"/>
    </row>
    <row r="108" spans="10:11" ht="20.100000000000001" customHeight="1" x14ac:dyDescent="0.2">
      <c r="J108" s="29"/>
      <c r="K108" s="30"/>
    </row>
    <row r="109" spans="10:11" ht="20.100000000000001" customHeight="1" x14ac:dyDescent="0.2">
      <c r="J109" s="29"/>
      <c r="K109" s="30"/>
    </row>
    <row r="110" spans="10:11" ht="20.100000000000001" customHeight="1" x14ac:dyDescent="0.2">
      <c r="J110" s="29"/>
      <c r="K110" s="30"/>
    </row>
    <row r="111" spans="10:11" ht="20.100000000000001" customHeight="1" x14ac:dyDescent="0.2">
      <c r="J111" s="29"/>
      <c r="K111" s="30"/>
    </row>
    <row r="112" spans="10:11" ht="20.100000000000001" customHeight="1" x14ac:dyDescent="0.2">
      <c r="J112" s="29"/>
      <c r="K112" s="30"/>
    </row>
    <row r="113" spans="10:11" ht="20.100000000000001" customHeight="1" x14ac:dyDescent="0.2">
      <c r="J113" s="29"/>
      <c r="K113" s="30"/>
    </row>
    <row r="114" spans="10:11" ht="20.100000000000001" customHeight="1" x14ac:dyDescent="0.2">
      <c r="J114" s="29"/>
      <c r="K114" s="30"/>
    </row>
    <row r="115" spans="10:11" ht="20.100000000000001" customHeight="1" x14ac:dyDescent="0.2">
      <c r="J115" s="29"/>
      <c r="K115" s="30"/>
    </row>
    <row r="116" spans="10:11" ht="20.100000000000001" customHeight="1" x14ac:dyDescent="0.2">
      <c r="J116" s="29"/>
      <c r="K116" s="30"/>
    </row>
    <row r="117" spans="10:11" ht="20.100000000000001" customHeight="1" x14ac:dyDescent="0.2">
      <c r="J117" s="29"/>
      <c r="K117" s="30"/>
    </row>
    <row r="118" spans="10:11" ht="20.100000000000001" customHeight="1" x14ac:dyDescent="0.2">
      <c r="J118" s="29"/>
      <c r="K118" s="30"/>
    </row>
    <row r="119" spans="10:11" ht="20.100000000000001" customHeight="1" x14ac:dyDescent="0.2">
      <c r="J119" s="29"/>
      <c r="K119" s="30"/>
    </row>
    <row r="120" spans="10:11" ht="20.100000000000001" customHeight="1" x14ac:dyDescent="0.2">
      <c r="J120" s="29"/>
      <c r="K120" s="30"/>
    </row>
    <row r="121" spans="10:11" ht="20.100000000000001" customHeight="1" x14ac:dyDescent="0.2">
      <c r="J121" s="29"/>
      <c r="K121" s="30"/>
    </row>
    <row r="122" spans="10:11" ht="20.100000000000001" customHeight="1" x14ac:dyDescent="0.2">
      <c r="J122" s="29"/>
      <c r="K122" s="30"/>
    </row>
    <row r="123" spans="10:11" ht="20.100000000000001" customHeight="1" x14ac:dyDescent="0.2">
      <c r="J123" s="29"/>
      <c r="K123" s="30"/>
    </row>
    <row r="124" spans="10:11" ht="20.100000000000001" customHeight="1" x14ac:dyDescent="0.2">
      <c r="J124" s="29"/>
      <c r="K124" s="30"/>
    </row>
    <row r="125" spans="10:11" ht="20.100000000000001" customHeight="1" x14ac:dyDescent="0.2">
      <c r="J125" s="29"/>
      <c r="K125" s="30"/>
    </row>
    <row r="126" spans="10:11" ht="20.100000000000001" customHeight="1" x14ac:dyDescent="0.2">
      <c r="J126" s="29"/>
      <c r="K126" s="30"/>
    </row>
    <row r="127" spans="10:11" ht="20.100000000000001" customHeight="1" x14ac:dyDescent="0.2">
      <c r="J127" s="29"/>
      <c r="K127" s="30"/>
    </row>
    <row r="128" spans="10:11" ht="20.100000000000001" customHeight="1" x14ac:dyDescent="0.2">
      <c r="J128" s="29"/>
      <c r="K128" s="30"/>
    </row>
    <row r="129" spans="10:11" ht="20.100000000000001" customHeight="1" x14ac:dyDescent="0.2">
      <c r="J129" s="29"/>
      <c r="K129" s="30"/>
    </row>
    <row r="130" spans="10:11" ht="20.100000000000001" customHeight="1" x14ac:dyDescent="0.2">
      <c r="J130" s="29"/>
      <c r="K130" s="30"/>
    </row>
    <row r="131" spans="10:11" ht="20.100000000000001" customHeight="1" x14ac:dyDescent="0.2">
      <c r="J131" s="29"/>
      <c r="K131" s="30"/>
    </row>
    <row r="132" spans="10:11" ht="20.100000000000001" customHeight="1" x14ac:dyDescent="0.2">
      <c r="J132" s="29"/>
      <c r="K132" s="30"/>
    </row>
    <row r="133" spans="10:11" ht="20.100000000000001" customHeight="1" x14ac:dyDescent="0.2">
      <c r="J133" s="29"/>
      <c r="K133" s="30"/>
    </row>
    <row r="134" spans="10:11" ht="20.100000000000001" customHeight="1" x14ac:dyDescent="0.2">
      <c r="J134" s="29"/>
      <c r="K134" s="30"/>
    </row>
    <row r="135" spans="10:11" ht="20.100000000000001" customHeight="1" x14ac:dyDescent="0.2">
      <c r="J135" s="29"/>
      <c r="K135" s="30"/>
    </row>
    <row r="136" spans="10:11" ht="20.100000000000001" customHeight="1" x14ac:dyDescent="0.2">
      <c r="J136" s="29"/>
      <c r="K136" s="30"/>
    </row>
    <row r="137" spans="10:11" ht="20.100000000000001" customHeight="1" x14ac:dyDescent="0.2">
      <c r="J137" s="29"/>
      <c r="K137" s="30"/>
    </row>
    <row r="138" spans="10:11" ht="20.100000000000001" customHeight="1" x14ac:dyDescent="0.2">
      <c r="J138" s="29"/>
      <c r="K138" s="30"/>
    </row>
    <row r="139" spans="10:11" ht="20.100000000000001" customHeight="1" x14ac:dyDescent="0.2">
      <c r="J139" s="29"/>
      <c r="K139" s="30"/>
    </row>
    <row r="140" spans="10:11" ht="20.100000000000001" customHeight="1" x14ac:dyDescent="0.2">
      <c r="J140" s="29"/>
      <c r="K140" s="30"/>
    </row>
    <row r="141" spans="10:11" ht="20.100000000000001" customHeight="1" x14ac:dyDescent="0.2">
      <c r="J141" s="29"/>
      <c r="K141" s="30"/>
    </row>
    <row r="142" spans="10:11" ht="20.100000000000001" customHeight="1" x14ac:dyDescent="0.2">
      <c r="J142" s="29"/>
      <c r="K142" s="30"/>
    </row>
    <row r="143" spans="10:11" ht="20.100000000000001" customHeight="1" x14ac:dyDescent="0.2">
      <c r="J143" s="29"/>
      <c r="K143" s="30"/>
    </row>
    <row r="144" spans="10:11" ht="20.100000000000001" customHeight="1" x14ac:dyDescent="0.2">
      <c r="J144" s="29"/>
      <c r="K144" s="30"/>
    </row>
    <row r="145" spans="10:11" ht="20.100000000000001" customHeight="1" x14ac:dyDescent="0.2">
      <c r="J145" s="29"/>
      <c r="K145" s="30"/>
    </row>
    <row r="146" spans="10:11" ht="20.100000000000001" customHeight="1" x14ac:dyDescent="0.2">
      <c r="J146" s="29"/>
      <c r="K146" s="30"/>
    </row>
    <row r="147" spans="10:11" ht="20.100000000000001" customHeight="1" x14ac:dyDescent="0.2">
      <c r="J147" s="29"/>
      <c r="K147" s="30"/>
    </row>
    <row r="148" spans="10:11" ht="20.100000000000001" customHeight="1" x14ac:dyDescent="0.2">
      <c r="J148" s="29"/>
      <c r="K148" s="30"/>
    </row>
    <row r="149" spans="10:11" ht="20.100000000000001" customHeight="1" x14ac:dyDescent="0.2">
      <c r="J149" s="29"/>
      <c r="K149" s="30"/>
    </row>
    <row r="150" spans="10:11" ht="20.100000000000001" customHeight="1" x14ac:dyDescent="0.2">
      <c r="J150" s="29"/>
      <c r="K150" s="30"/>
    </row>
    <row r="151" spans="10:11" ht="20.100000000000001" customHeight="1" x14ac:dyDescent="0.2">
      <c r="J151" s="29"/>
      <c r="K151" s="30"/>
    </row>
    <row r="152" spans="10:11" ht="20.100000000000001" customHeight="1" x14ac:dyDescent="0.2">
      <c r="J152" s="29"/>
      <c r="K152" s="30"/>
    </row>
    <row r="153" spans="10:11" ht="20.100000000000001" customHeight="1" x14ac:dyDescent="0.2">
      <c r="J153" s="29"/>
      <c r="K153" s="30"/>
    </row>
    <row r="154" spans="10:11" ht="20.100000000000001" customHeight="1" x14ac:dyDescent="0.2">
      <c r="J154" s="29"/>
      <c r="K154" s="30"/>
    </row>
    <row r="155" spans="10:11" ht="20.100000000000001" customHeight="1" x14ac:dyDescent="0.2">
      <c r="J155" s="29"/>
      <c r="K155" s="30"/>
    </row>
    <row r="156" spans="10:11" ht="20.100000000000001" customHeight="1" x14ac:dyDescent="0.2">
      <c r="J156" s="29"/>
      <c r="K156" s="30"/>
    </row>
    <row r="157" spans="10:11" ht="20.100000000000001" customHeight="1" x14ac:dyDescent="0.2">
      <c r="J157" s="29"/>
      <c r="K157" s="30"/>
    </row>
    <row r="158" spans="10:11" ht="20.100000000000001" customHeight="1" x14ac:dyDescent="0.2">
      <c r="J158" s="29"/>
      <c r="K158" s="30"/>
    </row>
    <row r="159" spans="10:11" ht="20.100000000000001" customHeight="1" x14ac:dyDescent="0.2">
      <c r="J159" s="29"/>
      <c r="K159" s="30"/>
    </row>
    <row r="160" spans="10:11" ht="20.100000000000001" customHeight="1" x14ac:dyDescent="0.2">
      <c r="J160" s="29"/>
      <c r="K160" s="30"/>
    </row>
    <row r="161" spans="10:11" ht="20.100000000000001" customHeight="1" x14ac:dyDescent="0.2">
      <c r="J161" s="29"/>
      <c r="K161" s="30"/>
    </row>
    <row r="162" spans="10:11" ht="20.100000000000001" customHeight="1" x14ac:dyDescent="0.2">
      <c r="J162" s="29"/>
      <c r="K162" s="30"/>
    </row>
    <row r="163" spans="10:11" ht="20.100000000000001" customHeight="1" x14ac:dyDescent="0.2">
      <c r="J163" s="29"/>
      <c r="K163" s="30"/>
    </row>
    <row r="164" spans="10:11" ht="20.100000000000001" customHeight="1" x14ac:dyDescent="0.2">
      <c r="J164" s="29"/>
      <c r="K164" s="30"/>
    </row>
    <row r="165" spans="10:11" ht="20.100000000000001" customHeight="1" x14ac:dyDescent="0.2">
      <c r="J165" s="29"/>
      <c r="K165" s="30"/>
    </row>
    <row r="166" spans="10:11" ht="20.100000000000001" customHeight="1" x14ac:dyDescent="0.2">
      <c r="J166" s="29"/>
      <c r="K166" s="30"/>
    </row>
    <row r="167" spans="10:11" ht="20.100000000000001" customHeight="1" x14ac:dyDescent="0.2">
      <c r="J167" s="29"/>
      <c r="K167" s="30"/>
    </row>
    <row r="168" spans="10:11" ht="20.100000000000001" customHeight="1" x14ac:dyDescent="0.2">
      <c r="J168" s="29"/>
      <c r="K168" s="30"/>
    </row>
    <row r="169" spans="10:11" ht="20.100000000000001" customHeight="1" x14ac:dyDescent="0.2">
      <c r="J169" s="29"/>
      <c r="K169" s="30"/>
    </row>
    <row r="170" spans="10:11" ht="20.100000000000001" customHeight="1" x14ac:dyDescent="0.2">
      <c r="J170" s="29"/>
      <c r="K170" s="30"/>
    </row>
    <row r="171" spans="10:11" ht="20.100000000000001" customHeight="1" x14ac:dyDescent="0.2">
      <c r="J171" s="29"/>
      <c r="K171" s="30"/>
    </row>
    <row r="172" spans="10:11" ht="20.100000000000001" customHeight="1" x14ac:dyDescent="0.2">
      <c r="J172" s="29"/>
      <c r="K172" s="30"/>
    </row>
    <row r="173" spans="10:11" ht="20.100000000000001" customHeight="1" x14ac:dyDescent="0.2">
      <c r="J173" s="29"/>
      <c r="K173" s="30"/>
    </row>
    <row r="174" spans="10:11" ht="20.100000000000001" customHeight="1" x14ac:dyDescent="0.2">
      <c r="J174" s="29"/>
      <c r="K174" s="30"/>
    </row>
    <row r="175" spans="10:11" ht="20.100000000000001" customHeight="1" x14ac:dyDescent="0.2">
      <c r="J175" s="29"/>
      <c r="K175" s="30"/>
    </row>
    <row r="176" spans="10:11" ht="20.100000000000001" customHeight="1" x14ac:dyDescent="0.2">
      <c r="J176" s="29"/>
      <c r="K176" s="30"/>
    </row>
    <row r="177" spans="10:11" ht="20.100000000000001" customHeight="1" x14ac:dyDescent="0.2">
      <c r="J177" s="29"/>
      <c r="K177" s="30"/>
    </row>
    <row r="178" spans="10:11" ht="20.100000000000001" customHeight="1" x14ac:dyDescent="0.2">
      <c r="J178" s="29"/>
      <c r="K178" s="30"/>
    </row>
    <row r="179" spans="10:11" ht="20.100000000000001" customHeight="1" x14ac:dyDescent="0.2">
      <c r="J179" s="29"/>
      <c r="K179" s="30"/>
    </row>
    <row r="180" spans="10:11" ht="20.100000000000001" customHeight="1" x14ac:dyDescent="0.2">
      <c r="J180" s="29"/>
      <c r="K180" s="30"/>
    </row>
    <row r="181" spans="10:11" ht="20.100000000000001" customHeight="1" x14ac:dyDescent="0.2">
      <c r="J181" s="29"/>
      <c r="K181" s="30"/>
    </row>
    <row r="182" spans="10:11" ht="20.100000000000001" customHeight="1" x14ac:dyDescent="0.2">
      <c r="J182" s="29"/>
      <c r="K182" s="30"/>
    </row>
    <row r="183" spans="10:11" ht="20.100000000000001" customHeight="1" x14ac:dyDescent="0.2">
      <c r="J183" s="29"/>
      <c r="K183" s="30"/>
    </row>
    <row r="184" spans="10:11" ht="20.100000000000001" customHeight="1" x14ac:dyDescent="0.2">
      <c r="J184" s="29"/>
      <c r="K184" s="30"/>
    </row>
    <row r="185" spans="10:11" ht="20.100000000000001" customHeight="1" x14ac:dyDescent="0.2">
      <c r="J185" s="29"/>
      <c r="K185" s="30"/>
    </row>
    <row r="186" spans="10:11" ht="20.100000000000001" customHeight="1" x14ac:dyDescent="0.2">
      <c r="J186" s="29"/>
      <c r="K186" s="30"/>
    </row>
    <row r="187" spans="10:11" ht="20.100000000000001" customHeight="1" x14ac:dyDescent="0.2">
      <c r="J187" s="29"/>
      <c r="K187" s="30"/>
    </row>
    <row r="188" spans="10:11" ht="20.100000000000001" customHeight="1" x14ac:dyDescent="0.2">
      <c r="J188" s="29"/>
      <c r="K188" s="30"/>
    </row>
    <row r="189" spans="10:11" ht="20.100000000000001" customHeight="1" x14ac:dyDescent="0.2">
      <c r="J189" s="29"/>
      <c r="K189" s="30"/>
    </row>
    <row r="190" spans="10:11" ht="20.100000000000001" customHeight="1" x14ac:dyDescent="0.2">
      <c r="J190" s="29"/>
      <c r="K190" s="30"/>
    </row>
    <row r="191" spans="10:11" ht="20.100000000000001" customHeight="1" x14ac:dyDescent="0.2">
      <c r="J191" s="29"/>
      <c r="K191" s="30"/>
    </row>
    <row r="192" spans="10:11" ht="20.100000000000001" customHeight="1" x14ac:dyDescent="0.2">
      <c r="J192" s="29"/>
      <c r="K192" s="30"/>
    </row>
    <row r="193" spans="10:11" ht="20.100000000000001" customHeight="1" x14ac:dyDescent="0.2">
      <c r="J193" s="29"/>
      <c r="K193" s="30"/>
    </row>
    <row r="194" spans="10:11" ht="20.100000000000001" customHeight="1" x14ac:dyDescent="0.2">
      <c r="J194" s="29"/>
      <c r="K194" s="30"/>
    </row>
    <row r="195" spans="10:11" ht="20.100000000000001" customHeight="1" x14ac:dyDescent="0.2">
      <c r="J195" s="29"/>
      <c r="K195" s="30"/>
    </row>
    <row r="196" spans="10:11" ht="20.100000000000001" customHeight="1" x14ac:dyDescent="0.2">
      <c r="J196" s="29"/>
      <c r="K196" s="30"/>
    </row>
    <row r="197" spans="10:11" ht="20.100000000000001" customHeight="1" x14ac:dyDescent="0.2">
      <c r="J197" s="29"/>
      <c r="K197" s="30"/>
    </row>
    <row r="198" spans="10:11" ht="20.100000000000001" customHeight="1" x14ac:dyDescent="0.2">
      <c r="J198" s="29"/>
      <c r="K198" s="30"/>
    </row>
    <row r="199" spans="10:11" ht="20.100000000000001" customHeight="1" x14ac:dyDescent="0.2">
      <c r="J199" s="29"/>
      <c r="K199" s="30"/>
    </row>
    <row r="200" spans="10:11" ht="20.100000000000001" customHeight="1" x14ac:dyDescent="0.2">
      <c r="J200" s="29"/>
      <c r="K200" s="30"/>
    </row>
    <row r="201" spans="10:11" ht="20.100000000000001" customHeight="1" x14ac:dyDescent="0.2">
      <c r="J201" s="29"/>
      <c r="K201" s="30"/>
    </row>
    <row r="202" spans="10:11" ht="20.100000000000001" customHeight="1" x14ac:dyDescent="0.2">
      <c r="J202" s="29"/>
      <c r="K202" s="30"/>
    </row>
    <row r="203" spans="10:11" ht="20.100000000000001" customHeight="1" x14ac:dyDescent="0.2">
      <c r="J203" s="29"/>
      <c r="K203" s="30"/>
    </row>
    <row r="204" spans="10:11" ht="20.100000000000001" customHeight="1" x14ac:dyDescent="0.2">
      <c r="J204" s="29"/>
      <c r="K204" s="30"/>
    </row>
    <row r="205" spans="10:11" ht="20.100000000000001" customHeight="1" x14ac:dyDescent="0.2">
      <c r="J205" s="29"/>
      <c r="K205" s="30"/>
    </row>
    <row r="206" spans="10:11" ht="20.100000000000001" customHeight="1" x14ac:dyDescent="0.2">
      <c r="J206" s="29"/>
      <c r="K206" s="30"/>
    </row>
    <row r="207" spans="10:11" ht="20.100000000000001" customHeight="1" x14ac:dyDescent="0.2">
      <c r="J207" s="29"/>
      <c r="K207" s="30"/>
    </row>
    <row r="208" spans="10:11" ht="20.100000000000001" customHeight="1" x14ac:dyDescent="0.2">
      <c r="J208" s="29"/>
      <c r="K208" s="30"/>
    </row>
    <row r="209" spans="10:11" ht="20.100000000000001" customHeight="1" x14ac:dyDescent="0.2">
      <c r="J209" s="29"/>
      <c r="K209" s="30"/>
    </row>
    <row r="210" spans="10:11" ht="20.100000000000001" customHeight="1" x14ac:dyDescent="0.2">
      <c r="J210" s="29"/>
      <c r="K210" s="30"/>
    </row>
    <row r="211" spans="10:11" ht="20.100000000000001" customHeight="1" x14ac:dyDescent="0.2">
      <c r="J211" s="29"/>
      <c r="K211" s="30"/>
    </row>
    <row r="212" spans="10:11" ht="20.100000000000001" customHeight="1" x14ac:dyDescent="0.2">
      <c r="J212" s="29"/>
      <c r="K212" s="30"/>
    </row>
    <row r="213" spans="10:11" ht="20.100000000000001" customHeight="1" x14ac:dyDescent="0.2">
      <c r="J213" s="29"/>
      <c r="K213" s="30"/>
    </row>
    <row r="214" spans="10:11" ht="20.100000000000001" customHeight="1" x14ac:dyDescent="0.2">
      <c r="J214" s="29"/>
      <c r="K214" s="30"/>
    </row>
    <row r="215" spans="10:11" ht="20.100000000000001" customHeight="1" x14ac:dyDescent="0.2">
      <c r="J215" s="29"/>
      <c r="K215" s="30"/>
    </row>
    <row r="216" spans="10:11" ht="20.100000000000001" customHeight="1" x14ac:dyDescent="0.2">
      <c r="J216" s="29"/>
      <c r="K216" s="30"/>
    </row>
    <row r="217" spans="10:11" ht="20.100000000000001" customHeight="1" x14ac:dyDescent="0.2">
      <c r="J217" s="29"/>
      <c r="K217" s="30"/>
    </row>
    <row r="218" spans="10:11" ht="20.100000000000001" customHeight="1" x14ac:dyDescent="0.2">
      <c r="J218" s="29"/>
      <c r="K218" s="30"/>
    </row>
    <row r="219" spans="10:11" ht="20.100000000000001" customHeight="1" x14ac:dyDescent="0.2">
      <c r="J219" s="29"/>
      <c r="K219" s="30"/>
    </row>
    <row r="220" spans="10:11" ht="20.100000000000001" customHeight="1" x14ac:dyDescent="0.2">
      <c r="J220" s="29"/>
      <c r="K220" s="30"/>
    </row>
    <row r="221" spans="10:11" ht="20.100000000000001" customHeight="1" x14ac:dyDescent="0.2">
      <c r="J221" s="29"/>
      <c r="K221" s="30"/>
    </row>
    <row r="222" spans="10:11" ht="20.100000000000001" customHeight="1" x14ac:dyDescent="0.2">
      <c r="J222" s="29"/>
      <c r="K222" s="30"/>
    </row>
    <row r="223" spans="10:11" ht="20.100000000000001" customHeight="1" x14ac:dyDescent="0.2">
      <c r="J223" s="29"/>
      <c r="K223" s="30"/>
    </row>
    <row r="224" spans="10:11" ht="20.100000000000001" customHeight="1" x14ac:dyDescent="0.2">
      <c r="J224" s="29"/>
      <c r="K224" s="30"/>
    </row>
    <row r="225" spans="10:11" ht="20.100000000000001" customHeight="1" x14ac:dyDescent="0.2">
      <c r="J225" s="29"/>
      <c r="K225" s="30"/>
    </row>
    <row r="226" spans="10:11" ht="20.100000000000001" customHeight="1" x14ac:dyDescent="0.2">
      <c r="J226" s="29"/>
      <c r="K226" s="30"/>
    </row>
    <row r="227" spans="10:11" ht="20.100000000000001" customHeight="1" x14ac:dyDescent="0.2">
      <c r="J227" s="29"/>
      <c r="K227" s="30"/>
    </row>
    <row r="228" spans="10:11" ht="20.100000000000001" customHeight="1" x14ac:dyDescent="0.2">
      <c r="J228" s="29"/>
      <c r="K228" s="30"/>
    </row>
    <row r="229" spans="10:11" ht="20.100000000000001" customHeight="1" x14ac:dyDescent="0.2">
      <c r="J229" s="29"/>
      <c r="K229" s="30"/>
    </row>
    <row r="230" spans="10:11" ht="20.100000000000001" customHeight="1" x14ac:dyDescent="0.2">
      <c r="J230" s="29"/>
      <c r="K230" s="30"/>
    </row>
    <row r="231" spans="10:11" ht="20.100000000000001" customHeight="1" x14ac:dyDescent="0.2">
      <c r="J231" s="29"/>
      <c r="K231" s="30"/>
    </row>
    <row r="232" spans="10:11" ht="20.100000000000001" customHeight="1" x14ac:dyDescent="0.2">
      <c r="J232" s="29"/>
      <c r="K232" s="30"/>
    </row>
    <row r="233" spans="10:11" ht="20.100000000000001" customHeight="1" x14ac:dyDescent="0.2">
      <c r="J233" s="29"/>
      <c r="K233" s="30"/>
    </row>
    <row r="234" spans="10:11" ht="20.100000000000001" customHeight="1" x14ac:dyDescent="0.2">
      <c r="J234" s="29"/>
      <c r="K234" s="30"/>
    </row>
    <row r="235" spans="10:11" ht="20.100000000000001" customHeight="1" x14ac:dyDescent="0.2">
      <c r="J235" s="29"/>
      <c r="K235" s="30"/>
    </row>
    <row r="236" spans="10:11" ht="20.100000000000001" customHeight="1" x14ac:dyDescent="0.2">
      <c r="J236" s="29"/>
      <c r="K236" s="30"/>
    </row>
    <row r="237" spans="10:11" ht="20.100000000000001" customHeight="1" x14ac:dyDescent="0.2">
      <c r="J237" s="29"/>
      <c r="K237" s="30"/>
    </row>
    <row r="238" spans="10:11" ht="20.100000000000001" customHeight="1" x14ac:dyDescent="0.2">
      <c r="J238" s="29"/>
      <c r="K238" s="30"/>
    </row>
    <row r="239" spans="10:11" ht="20.100000000000001" customHeight="1" x14ac:dyDescent="0.2">
      <c r="J239" s="29"/>
      <c r="K239" s="30"/>
    </row>
    <row r="240" spans="10:11" ht="20.100000000000001" customHeight="1" x14ac:dyDescent="0.2">
      <c r="J240" s="29"/>
      <c r="K240" s="30"/>
    </row>
    <row r="241" spans="10:11" ht="20.100000000000001" customHeight="1" x14ac:dyDescent="0.2">
      <c r="J241" s="29"/>
      <c r="K241" s="30"/>
    </row>
    <row r="242" spans="10:11" ht="20.100000000000001" customHeight="1" x14ac:dyDescent="0.2">
      <c r="J242" s="29"/>
      <c r="K242" s="30"/>
    </row>
    <row r="243" spans="10:11" ht="20.100000000000001" customHeight="1" x14ac:dyDescent="0.2">
      <c r="J243" s="29"/>
      <c r="K243" s="30"/>
    </row>
    <row r="244" spans="10:11" ht="20.100000000000001" customHeight="1" x14ac:dyDescent="0.2">
      <c r="J244" s="29"/>
      <c r="K244" s="30"/>
    </row>
    <row r="245" spans="10:11" ht="20.100000000000001" customHeight="1" x14ac:dyDescent="0.2">
      <c r="J245" s="29"/>
      <c r="K245" s="30"/>
    </row>
    <row r="246" spans="10:11" ht="20.100000000000001" customHeight="1" x14ac:dyDescent="0.2">
      <c r="J246" s="29"/>
      <c r="K246" s="30"/>
    </row>
    <row r="247" spans="10:11" ht="20.100000000000001" customHeight="1" x14ac:dyDescent="0.2">
      <c r="J247" s="29"/>
      <c r="K247" s="30"/>
    </row>
    <row r="248" spans="10:11" ht="20.100000000000001" customHeight="1" x14ac:dyDescent="0.2">
      <c r="J248" s="29"/>
      <c r="K248" s="30"/>
    </row>
    <row r="249" spans="10:11" ht="20.100000000000001" customHeight="1" x14ac:dyDescent="0.2">
      <c r="J249" s="29"/>
      <c r="K249" s="30"/>
    </row>
    <row r="250" spans="10:11" ht="20.100000000000001" customHeight="1" x14ac:dyDescent="0.2">
      <c r="J250" s="29"/>
      <c r="K250" s="30"/>
    </row>
    <row r="251" spans="10:11" ht="20.100000000000001" customHeight="1" x14ac:dyDescent="0.2">
      <c r="J251" s="29"/>
      <c r="K251" s="30"/>
    </row>
    <row r="252" spans="10:11" ht="20.100000000000001" customHeight="1" x14ac:dyDescent="0.2">
      <c r="J252" s="29"/>
      <c r="K252" s="30"/>
    </row>
    <row r="253" spans="10:11" ht="20.100000000000001" customHeight="1" x14ac:dyDescent="0.2">
      <c r="J253" s="29"/>
      <c r="K253" s="30"/>
    </row>
    <row r="254" spans="10:11" ht="20.100000000000001" customHeight="1" x14ac:dyDescent="0.2">
      <c r="J254" s="29"/>
      <c r="K254" s="30"/>
    </row>
    <row r="255" spans="10:11" ht="20.100000000000001" customHeight="1" x14ac:dyDescent="0.2">
      <c r="J255" s="29"/>
      <c r="K255" s="30"/>
    </row>
    <row r="256" spans="10:11" ht="20.100000000000001" customHeight="1" x14ac:dyDescent="0.2">
      <c r="J256" s="29"/>
      <c r="K256" s="30"/>
    </row>
    <row r="257" spans="10:11" ht="20.100000000000001" customHeight="1" x14ac:dyDescent="0.2">
      <c r="J257" s="29"/>
      <c r="K257" s="30"/>
    </row>
    <row r="258" spans="10:11" ht="20.100000000000001" customHeight="1" x14ac:dyDescent="0.2">
      <c r="J258" s="29"/>
      <c r="K258" s="30"/>
    </row>
    <row r="259" spans="10:11" ht="20.100000000000001" customHeight="1" x14ac:dyDescent="0.2">
      <c r="J259" s="29"/>
      <c r="K259" s="30"/>
    </row>
    <row r="260" spans="10:11" ht="20.100000000000001" customHeight="1" x14ac:dyDescent="0.2">
      <c r="J260" s="29"/>
      <c r="K260" s="30"/>
    </row>
    <row r="261" spans="10:11" ht="20.100000000000001" customHeight="1" x14ac:dyDescent="0.2">
      <c r="J261" s="29"/>
      <c r="K261" s="30"/>
    </row>
    <row r="262" spans="10:11" ht="20.100000000000001" customHeight="1" x14ac:dyDescent="0.2">
      <c r="J262" s="29"/>
      <c r="K262" s="30"/>
    </row>
    <row r="263" spans="10:11" ht="20.100000000000001" customHeight="1" x14ac:dyDescent="0.2">
      <c r="J263" s="29"/>
      <c r="K263" s="30"/>
    </row>
    <row r="264" spans="10:11" ht="20.100000000000001" customHeight="1" x14ac:dyDescent="0.2">
      <c r="J264" s="29"/>
      <c r="K264" s="30"/>
    </row>
    <row r="265" spans="10:11" ht="20.100000000000001" customHeight="1" x14ac:dyDescent="0.2">
      <c r="J265" s="29"/>
      <c r="K265" s="30"/>
    </row>
    <row r="266" spans="10:11" ht="20.100000000000001" customHeight="1" x14ac:dyDescent="0.2">
      <c r="J266" s="29"/>
      <c r="K266" s="30"/>
    </row>
    <row r="267" spans="10:11" ht="20.100000000000001" customHeight="1" x14ac:dyDescent="0.2">
      <c r="J267" s="29"/>
      <c r="K267" s="30"/>
    </row>
    <row r="268" spans="10:11" ht="20.100000000000001" customHeight="1" x14ac:dyDescent="0.2">
      <c r="J268" s="29"/>
      <c r="K268" s="30"/>
    </row>
    <row r="269" spans="10:11" ht="20.100000000000001" customHeight="1" x14ac:dyDescent="0.2">
      <c r="J269" s="29"/>
      <c r="K269" s="30"/>
    </row>
    <row r="270" spans="10:11" ht="20.100000000000001" customHeight="1" x14ac:dyDescent="0.2">
      <c r="J270" s="29"/>
      <c r="K270" s="30"/>
    </row>
    <row r="271" spans="10:11" ht="20.100000000000001" customHeight="1" x14ac:dyDescent="0.2">
      <c r="J271" s="29"/>
      <c r="K271" s="30"/>
    </row>
    <row r="272" spans="10:11" ht="20.100000000000001" customHeight="1" x14ac:dyDescent="0.2">
      <c r="J272" s="29"/>
      <c r="K272" s="30"/>
    </row>
    <row r="273" spans="10:11" ht="20.100000000000001" customHeight="1" x14ac:dyDescent="0.2">
      <c r="J273" s="29"/>
      <c r="K273" s="30"/>
    </row>
    <row r="274" spans="10:11" ht="20.100000000000001" customHeight="1" x14ac:dyDescent="0.2">
      <c r="J274" s="29"/>
      <c r="K274" s="30"/>
    </row>
    <row r="275" spans="10:11" ht="20.100000000000001" customHeight="1" x14ac:dyDescent="0.2">
      <c r="J275" s="29"/>
      <c r="K275" s="30"/>
    </row>
    <row r="276" spans="10:11" ht="20.100000000000001" customHeight="1" x14ac:dyDescent="0.2">
      <c r="J276" s="29"/>
      <c r="K276" s="30"/>
    </row>
    <row r="277" spans="10:11" ht="20.100000000000001" customHeight="1" x14ac:dyDescent="0.2">
      <c r="J277" s="29"/>
      <c r="K277" s="30"/>
    </row>
    <row r="278" spans="10:11" ht="20.100000000000001" customHeight="1" x14ac:dyDescent="0.2">
      <c r="J278" s="29"/>
      <c r="K278" s="30"/>
    </row>
    <row r="279" spans="10:11" ht="20.100000000000001" customHeight="1" x14ac:dyDescent="0.2">
      <c r="J279" s="29"/>
      <c r="K279" s="30"/>
    </row>
    <row r="280" spans="10:11" ht="20.100000000000001" customHeight="1" x14ac:dyDescent="0.2">
      <c r="J280" s="29"/>
      <c r="K280" s="30"/>
    </row>
    <row r="281" spans="10:11" ht="20.100000000000001" customHeight="1" x14ac:dyDescent="0.2">
      <c r="J281" s="29"/>
      <c r="K281" s="30"/>
    </row>
    <row r="282" spans="10:11" ht="20.100000000000001" customHeight="1" x14ac:dyDescent="0.2">
      <c r="J282" s="29"/>
      <c r="K282" s="30"/>
    </row>
    <row r="283" spans="10:11" ht="20.100000000000001" customHeight="1" x14ac:dyDescent="0.2">
      <c r="J283" s="29"/>
      <c r="K283" s="30"/>
    </row>
    <row r="284" spans="10:11" ht="20.100000000000001" customHeight="1" x14ac:dyDescent="0.2">
      <c r="J284" s="29"/>
      <c r="K284" s="30"/>
    </row>
    <row r="285" spans="10:11" ht="20.100000000000001" customHeight="1" x14ac:dyDescent="0.2">
      <c r="J285" s="29"/>
      <c r="K285" s="30"/>
    </row>
    <row r="286" spans="10:11" ht="20.100000000000001" customHeight="1" x14ac:dyDescent="0.2">
      <c r="J286" s="29"/>
      <c r="K286" s="30"/>
    </row>
    <row r="287" spans="10:11" ht="20.100000000000001" customHeight="1" x14ac:dyDescent="0.2">
      <c r="J287" s="29"/>
      <c r="K287" s="30"/>
    </row>
    <row r="288" spans="10:11" ht="20.100000000000001" customHeight="1" x14ac:dyDescent="0.2">
      <c r="J288" s="29"/>
      <c r="K288" s="30"/>
    </row>
    <row r="289" spans="10:11" ht="20.100000000000001" customHeight="1" x14ac:dyDescent="0.2">
      <c r="J289" s="29"/>
      <c r="K289" s="30"/>
    </row>
    <row r="290" spans="10:11" ht="20.100000000000001" customHeight="1" x14ac:dyDescent="0.2">
      <c r="J290" s="29"/>
      <c r="K290" s="30"/>
    </row>
    <row r="291" spans="10:11" ht="20.100000000000001" customHeight="1" x14ac:dyDescent="0.2">
      <c r="J291" s="29"/>
      <c r="K291" s="30"/>
    </row>
    <row r="292" spans="10:11" ht="20.100000000000001" customHeight="1" x14ac:dyDescent="0.2">
      <c r="J292" s="29"/>
      <c r="K292" s="30"/>
    </row>
    <row r="293" spans="10:11" ht="20.100000000000001" customHeight="1" x14ac:dyDescent="0.2">
      <c r="J293" s="29"/>
      <c r="K293" s="30"/>
    </row>
    <row r="294" spans="10:11" ht="20.100000000000001" customHeight="1" x14ac:dyDescent="0.2">
      <c r="J294" s="29"/>
      <c r="K294" s="30"/>
    </row>
    <row r="295" spans="10:11" ht="20.100000000000001" customHeight="1" x14ac:dyDescent="0.2">
      <c r="J295" s="29"/>
      <c r="K295" s="30"/>
    </row>
    <row r="296" spans="10:11" ht="20.100000000000001" customHeight="1" x14ac:dyDescent="0.2">
      <c r="J296" s="29"/>
      <c r="K296" s="30"/>
    </row>
    <row r="297" spans="10:11" ht="20.100000000000001" customHeight="1" x14ac:dyDescent="0.2">
      <c r="J297" s="29"/>
      <c r="K297" s="30"/>
    </row>
    <row r="298" spans="10:11" ht="20.100000000000001" customHeight="1" x14ac:dyDescent="0.2">
      <c r="J298" s="29"/>
      <c r="K298" s="30"/>
    </row>
    <row r="299" spans="10:11" ht="20.100000000000001" customHeight="1" x14ac:dyDescent="0.2">
      <c r="J299" s="29"/>
      <c r="K299" s="30"/>
    </row>
    <row r="300" spans="10:11" ht="20.100000000000001" customHeight="1" x14ac:dyDescent="0.2">
      <c r="J300" s="29"/>
      <c r="K300" s="30"/>
    </row>
    <row r="301" spans="10:11" ht="20.100000000000001" customHeight="1" x14ac:dyDescent="0.2">
      <c r="J301" s="29"/>
      <c r="K301" s="30"/>
    </row>
    <row r="302" spans="10:11" ht="20.100000000000001" customHeight="1" x14ac:dyDescent="0.2">
      <c r="J302" s="29"/>
      <c r="K302" s="30"/>
    </row>
    <row r="303" spans="10:11" ht="20.100000000000001" customHeight="1" x14ac:dyDescent="0.2">
      <c r="J303" s="29"/>
      <c r="K303" s="30"/>
    </row>
    <row r="304" spans="10:11" ht="20.100000000000001" customHeight="1" x14ac:dyDescent="0.2">
      <c r="J304" s="29"/>
      <c r="K304" s="30"/>
    </row>
    <row r="305" spans="10:11" ht="20.100000000000001" customHeight="1" x14ac:dyDescent="0.2">
      <c r="J305" s="29"/>
      <c r="K305" s="30"/>
    </row>
    <row r="306" spans="10:11" ht="20.100000000000001" customHeight="1" x14ac:dyDescent="0.2">
      <c r="J306" s="29"/>
      <c r="K306" s="30"/>
    </row>
    <row r="307" spans="10:11" ht="20.100000000000001" customHeight="1" x14ac:dyDescent="0.2">
      <c r="J307" s="29"/>
      <c r="K307" s="30"/>
    </row>
    <row r="308" spans="10:11" ht="20.100000000000001" customHeight="1" x14ac:dyDescent="0.2">
      <c r="J308" s="29"/>
      <c r="K308" s="30"/>
    </row>
    <row r="309" spans="10:11" ht="20.100000000000001" customHeight="1" x14ac:dyDescent="0.2">
      <c r="J309" s="29"/>
      <c r="K309" s="30"/>
    </row>
    <row r="310" spans="10:11" ht="20.100000000000001" customHeight="1" x14ac:dyDescent="0.2">
      <c r="J310" s="29"/>
      <c r="K310" s="30"/>
    </row>
    <row r="311" spans="10:11" ht="20.100000000000001" customHeight="1" x14ac:dyDescent="0.2">
      <c r="J311" s="29"/>
      <c r="K311" s="30"/>
    </row>
    <row r="312" spans="10:11" ht="20.100000000000001" customHeight="1" x14ac:dyDescent="0.2">
      <c r="J312" s="29"/>
      <c r="K312" s="30"/>
    </row>
    <row r="313" spans="10:11" ht="20.100000000000001" customHeight="1" x14ac:dyDescent="0.2">
      <c r="J313" s="29"/>
      <c r="K313" s="30"/>
    </row>
    <row r="314" spans="10:11" ht="20.100000000000001" customHeight="1" x14ac:dyDescent="0.2">
      <c r="J314" s="29"/>
      <c r="K314" s="30"/>
    </row>
    <row r="315" spans="10:11" ht="20.100000000000001" customHeight="1" x14ac:dyDescent="0.2">
      <c r="J315" s="29"/>
      <c r="K315" s="30"/>
    </row>
    <row r="316" spans="10:11" ht="20.100000000000001" customHeight="1" x14ac:dyDescent="0.2">
      <c r="J316" s="29"/>
      <c r="K316" s="30"/>
    </row>
    <row r="317" spans="10:11" ht="20.100000000000001" customHeight="1" x14ac:dyDescent="0.2">
      <c r="J317" s="29"/>
      <c r="K317" s="30"/>
    </row>
    <row r="318" spans="10:11" ht="20.100000000000001" customHeight="1" x14ac:dyDescent="0.2">
      <c r="J318" s="29"/>
      <c r="K318" s="30"/>
    </row>
    <row r="319" spans="10:11" ht="20.100000000000001" customHeight="1" x14ac:dyDescent="0.2">
      <c r="J319" s="29"/>
      <c r="K319" s="30"/>
    </row>
    <row r="320" spans="10:11" ht="20.100000000000001" customHeight="1" x14ac:dyDescent="0.2">
      <c r="J320" s="29"/>
      <c r="K320" s="30"/>
    </row>
    <row r="321" spans="10:11" ht="20.100000000000001" customHeight="1" x14ac:dyDescent="0.2">
      <c r="J321" s="29"/>
      <c r="K321" s="30"/>
    </row>
    <row r="322" spans="10:11" ht="20.100000000000001" customHeight="1" x14ac:dyDescent="0.2">
      <c r="J322" s="29"/>
      <c r="K322" s="30"/>
    </row>
    <row r="323" spans="10:11" ht="20.100000000000001" customHeight="1" x14ac:dyDescent="0.2">
      <c r="J323" s="29"/>
      <c r="K323" s="30"/>
    </row>
    <row r="324" spans="10:11" ht="20.100000000000001" customHeight="1" x14ac:dyDescent="0.2">
      <c r="J324" s="29"/>
      <c r="K324" s="30"/>
    </row>
    <row r="325" spans="10:11" ht="20.100000000000001" customHeight="1" x14ac:dyDescent="0.2">
      <c r="J325" s="29"/>
      <c r="K325" s="30"/>
    </row>
    <row r="326" spans="10:11" ht="20.100000000000001" customHeight="1" x14ac:dyDescent="0.2">
      <c r="J326" s="29"/>
      <c r="K326" s="30"/>
    </row>
    <row r="327" spans="10:11" ht="20.100000000000001" customHeight="1" x14ac:dyDescent="0.2">
      <c r="J327" s="29"/>
      <c r="K327" s="30"/>
    </row>
    <row r="328" spans="10:11" ht="20.100000000000001" customHeight="1" x14ac:dyDescent="0.2">
      <c r="J328" s="29"/>
      <c r="K328" s="30"/>
    </row>
    <row r="329" spans="10:11" ht="20.100000000000001" customHeight="1" x14ac:dyDescent="0.2">
      <c r="J329" s="29"/>
      <c r="K329" s="30"/>
    </row>
    <row r="330" spans="10:11" ht="20.100000000000001" customHeight="1" x14ac:dyDescent="0.2">
      <c r="J330" s="29"/>
      <c r="K330" s="30"/>
    </row>
    <row r="331" spans="10:11" ht="20.100000000000001" customHeight="1" x14ac:dyDescent="0.2">
      <c r="J331" s="29"/>
      <c r="K331" s="30"/>
    </row>
    <row r="332" spans="10:11" ht="20.100000000000001" customHeight="1" x14ac:dyDescent="0.2">
      <c r="J332" s="29"/>
      <c r="K332" s="30"/>
    </row>
    <row r="333" spans="10:11" ht="20.100000000000001" customHeight="1" x14ac:dyDescent="0.2">
      <c r="J333" s="29"/>
      <c r="K333" s="30"/>
    </row>
    <row r="334" spans="10:11" ht="20.100000000000001" customHeight="1" x14ac:dyDescent="0.2">
      <c r="J334" s="29"/>
      <c r="K334" s="30"/>
    </row>
    <row r="335" spans="10:11" ht="20.100000000000001" customHeight="1" x14ac:dyDescent="0.2">
      <c r="J335" s="29"/>
      <c r="K335" s="30"/>
    </row>
    <row r="336" spans="10:11" ht="20.100000000000001" customHeight="1" x14ac:dyDescent="0.2">
      <c r="J336" s="29"/>
      <c r="K336" s="30"/>
    </row>
    <row r="337" spans="10:11" ht="20.100000000000001" customHeight="1" x14ac:dyDescent="0.2">
      <c r="J337" s="29"/>
      <c r="K337" s="30"/>
    </row>
    <row r="338" spans="10:11" ht="20.100000000000001" customHeight="1" x14ac:dyDescent="0.2">
      <c r="J338" s="29"/>
      <c r="K338" s="30"/>
    </row>
    <row r="339" spans="10:11" ht="20.100000000000001" customHeight="1" x14ac:dyDescent="0.2">
      <c r="J339" s="29"/>
      <c r="K339" s="30"/>
    </row>
    <row r="340" spans="10:11" ht="20.100000000000001" customHeight="1" x14ac:dyDescent="0.2">
      <c r="J340" s="29"/>
      <c r="K340" s="30"/>
    </row>
    <row r="341" spans="10:11" ht="20.100000000000001" customHeight="1" x14ac:dyDescent="0.2">
      <c r="J341" s="29"/>
      <c r="K341" s="30"/>
    </row>
    <row r="342" spans="10:11" ht="20.100000000000001" customHeight="1" x14ac:dyDescent="0.2">
      <c r="J342" s="29"/>
      <c r="K342" s="30"/>
    </row>
    <row r="343" spans="10:11" ht="20.100000000000001" customHeight="1" x14ac:dyDescent="0.2">
      <c r="J343" s="29"/>
      <c r="K343" s="30"/>
    </row>
    <row r="344" spans="10:11" ht="20.100000000000001" customHeight="1" x14ac:dyDescent="0.2">
      <c r="J344" s="29"/>
      <c r="K344" s="30"/>
    </row>
    <row r="345" spans="10:11" ht="20.100000000000001" customHeight="1" x14ac:dyDescent="0.2">
      <c r="J345" s="29"/>
      <c r="K345" s="30"/>
    </row>
    <row r="346" spans="10:11" ht="20.100000000000001" customHeight="1" x14ac:dyDescent="0.2">
      <c r="J346" s="29"/>
      <c r="K346" s="30"/>
    </row>
    <row r="347" spans="10:11" ht="20.100000000000001" customHeight="1" x14ac:dyDescent="0.2">
      <c r="J347" s="29"/>
      <c r="K347" s="30"/>
    </row>
    <row r="348" spans="10:11" ht="20.100000000000001" customHeight="1" x14ac:dyDescent="0.2">
      <c r="J348" s="29"/>
      <c r="K348" s="30"/>
    </row>
    <row r="349" spans="10:11" ht="20.100000000000001" customHeight="1" x14ac:dyDescent="0.2">
      <c r="J349" s="29"/>
      <c r="K349" s="30"/>
    </row>
    <row r="350" spans="10:11" ht="20.100000000000001" customHeight="1" x14ac:dyDescent="0.2">
      <c r="J350" s="29"/>
      <c r="K350" s="30"/>
    </row>
    <row r="351" spans="10:11" ht="20.100000000000001" customHeight="1" x14ac:dyDescent="0.2">
      <c r="J351" s="29"/>
      <c r="K351" s="30"/>
    </row>
    <row r="352" spans="10:11" ht="20.100000000000001" customHeight="1" x14ac:dyDescent="0.2">
      <c r="J352" s="29"/>
      <c r="K352" s="30"/>
    </row>
    <row r="353" spans="10:11" ht="20.100000000000001" customHeight="1" x14ac:dyDescent="0.2">
      <c r="J353" s="29"/>
      <c r="K353" s="30"/>
    </row>
    <row r="354" spans="10:11" ht="20.100000000000001" customHeight="1" x14ac:dyDescent="0.2">
      <c r="J354" s="29"/>
      <c r="K354" s="30"/>
    </row>
    <row r="355" spans="10:11" ht="20.100000000000001" customHeight="1" x14ac:dyDescent="0.2">
      <c r="J355" s="29"/>
      <c r="K355" s="30"/>
    </row>
    <row r="356" spans="10:11" ht="20.100000000000001" customHeight="1" x14ac:dyDescent="0.2">
      <c r="J356" s="29"/>
      <c r="K356" s="30"/>
    </row>
    <row r="357" spans="10:11" ht="20.100000000000001" customHeight="1" x14ac:dyDescent="0.2">
      <c r="J357" s="29"/>
      <c r="K357" s="30"/>
    </row>
    <row r="358" spans="10:11" ht="20.100000000000001" customHeight="1" x14ac:dyDescent="0.2">
      <c r="J358" s="29"/>
      <c r="K358" s="30"/>
    </row>
    <row r="359" spans="10:11" ht="20.100000000000001" customHeight="1" x14ac:dyDescent="0.2">
      <c r="J359" s="29"/>
      <c r="K359" s="30"/>
    </row>
    <row r="360" spans="10:11" ht="20.100000000000001" customHeight="1" x14ac:dyDescent="0.2">
      <c r="J360" s="29"/>
      <c r="K360" s="30"/>
    </row>
    <row r="361" spans="10:11" ht="20.100000000000001" customHeight="1" x14ac:dyDescent="0.2">
      <c r="J361" s="29"/>
      <c r="K361" s="30"/>
    </row>
    <row r="362" spans="10:11" ht="20.100000000000001" customHeight="1" x14ac:dyDescent="0.2">
      <c r="J362" s="29"/>
      <c r="K362" s="30"/>
    </row>
    <row r="363" spans="10:11" ht="20.100000000000001" customHeight="1" x14ac:dyDescent="0.2">
      <c r="J363" s="29"/>
      <c r="K363" s="30"/>
    </row>
    <row r="364" spans="10:11" ht="20.100000000000001" customHeight="1" x14ac:dyDescent="0.2">
      <c r="J364" s="29"/>
      <c r="K364" s="30"/>
    </row>
    <row r="365" spans="10:11" ht="20.100000000000001" customHeight="1" x14ac:dyDescent="0.2">
      <c r="J365" s="29"/>
      <c r="K365" s="30"/>
    </row>
    <row r="366" spans="10:11" ht="20.100000000000001" customHeight="1" x14ac:dyDescent="0.2">
      <c r="J366" s="29"/>
      <c r="K366" s="30"/>
    </row>
    <row r="367" spans="10:11" ht="20.100000000000001" customHeight="1" x14ac:dyDescent="0.2">
      <c r="J367" s="29"/>
      <c r="K367" s="30"/>
    </row>
    <row r="368" spans="10:11" ht="20.100000000000001" customHeight="1" x14ac:dyDescent="0.2">
      <c r="J368" s="29"/>
      <c r="K368" s="30"/>
    </row>
    <row r="369" spans="10:11" ht="20.100000000000001" customHeight="1" x14ac:dyDescent="0.2">
      <c r="J369" s="29"/>
      <c r="K369" s="30"/>
    </row>
    <row r="370" spans="10:11" ht="20.100000000000001" customHeight="1" x14ac:dyDescent="0.2">
      <c r="J370" s="29"/>
      <c r="K370" s="30"/>
    </row>
    <row r="371" spans="10:11" ht="20.100000000000001" customHeight="1" x14ac:dyDescent="0.2">
      <c r="J371" s="29"/>
      <c r="K371" s="30"/>
    </row>
    <row r="372" spans="10:11" ht="20.100000000000001" customHeight="1" x14ac:dyDescent="0.2">
      <c r="J372" s="29"/>
      <c r="K372" s="30"/>
    </row>
    <row r="373" spans="10:11" ht="20.100000000000001" customHeight="1" x14ac:dyDescent="0.2">
      <c r="J373" s="29"/>
      <c r="K373" s="30"/>
    </row>
    <row r="374" spans="10:11" ht="20.100000000000001" customHeight="1" x14ac:dyDescent="0.2">
      <c r="J374" s="29"/>
      <c r="K374" s="30"/>
    </row>
    <row r="375" spans="10:11" ht="20.100000000000001" customHeight="1" x14ac:dyDescent="0.2">
      <c r="J375" s="29"/>
      <c r="K375" s="30"/>
    </row>
    <row r="376" spans="10:11" ht="20.100000000000001" customHeight="1" x14ac:dyDescent="0.2">
      <c r="J376" s="29"/>
      <c r="K376" s="30"/>
    </row>
    <row r="377" spans="10:11" ht="20.100000000000001" customHeight="1" x14ac:dyDescent="0.2">
      <c r="J377" s="29"/>
      <c r="K377" s="30"/>
    </row>
    <row r="378" spans="10:11" ht="20.100000000000001" customHeight="1" x14ac:dyDescent="0.2">
      <c r="J378" s="29"/>
      <c r="K378" s="30"/>
    </row>
    <row r="379" spans="10:11" ht="20.100000000000001" customHeight="1" x14ac:dyDescent="0.2">
      <c r="J379" s="29"/>
      <c r="K379" s="30"/>
    </row>
    <row r="380" spans="10:11" ht="20.100000000000001" customHeight="1" x14ac:dyDescent="0.2">
      <c r="J380" s="29"/>
      <c r="K380" s="30"/>
    </row>
    <row r="381" spans="10:11" ht="20.100000000000001" customHeight="1" x14ac:dyDescent="0.2">
      <c r="J381" s="29"/>
      <c r="K381" s="30"/>
    </row>
    <row r="382" spans="10:11" ht="20.100000000000001" customHeight="1" x14ac:dyDescent="0.2">
      <c r="J382" s="29"/>
      <c r="K382" s="30"/>
    </row>
    <row r="383" spans="10:11" ht="20.100000000000001" customHeight="1" x14ac:dyDescent="0.2">
      <c r="J383" s="29"/>
      <c r="K383" s="30"/>
    </row>
    <row r="384" spans="10:11" ht="20.100000000000001" customHeight="1" x14ac:dyDescent="0.2">
      <c r="J384" s="29"/>
      <c r="K384" s="30"/>
    </row>
    <row r="385" spans="10:11" ht="20.100000000000001" customHeight="1" x14ac:dyDescent="0.2">
      <c r="J385" s="29"/>
      <c r="K385" s="30"/>
    </row>
    <row r="386" spans="10:11" ht="20.100000000000001" customHeight="1" x14ac:dyDescent="0.2">
      <c r="J386" s="29"/>
      <c r="K386" s="30"/>
    </row>
    <row r="387" spans="10:11" ht="20.100000000000001" customHeight="1" x14ac:dyDescent="0.2">
      <c r="J387" s="29"/>
      <c r="K387" s="30"/>
    </row>
    <row r="388" spans="10:11" ht="20.100000000000001" customHeight="1" x14ac:dyDescent="0.2">
      <c r="J388" s="29"/>
      <c r="K388" s="30"/>
    </row>
    <row r="389" spans="10:11" ht="20.100000000000001" customHeight="1" x14ac:dyDescent="0.2">
      <c r="J389" s="29"/>
      <c r="K389" s="30"/>
    </row>
    <row r="390" spans="10:11" ht="20.100000000000001" customHeight="1" x14ac:dyDescent="0.2">
      <c r="J390" s="29"/>
      <c r="K390" s="30"/>
    </row>
    <row r="391" spans="10:11" ht="20.100000000000001" customHeight="1" x14ac:dyDescent="0.2">
      <c r="J391" s="29"/>
      <c r="K391" s="30"/>
    </row>
    <row r="392" spans="10:11" ht="20.100000000000001" customHeight="1" x14ac:dyDescent="0.2">
      <c r="J392" s="29"/>
      <c r="K392" s="30"/>
    </row>
    <row r="393" spans="10:11" ht="20.100000000000001" customHeight="1" x14ac:dyDescent="0.2">
      <c r="J393" s="29"/>
      <c r="K393" s="30"/>
    </row>
    <row r="394" spans="10:11" ht="20.100000000000001" customHeight="1" x14ac:dyDescent="0.2">
      <c r="J394" s="29"/>
      <c r="K394" s="30"/>
    </row>
    <row r="395" spans="10:11" ht="20.100000000000001" customHeight="1" x14ac:dyDescent="0.2">
      <c r="J395" s="29"/>
      <c r="K395" s="30"/>
    </row>
    <row r="396" spans="10:11" ht="20.100000000000001" customHeight="1" x14ac:dyDescent="0.2">
      <c r="J396" s="29"/>
      <c r="K396" s="30"/>
    </row>
    <row r="397" spans="10:11" ht="20.100000000000001" customHeight="1" x14ac:dyDescent="0.2">
      <c r="J397" s="29"/>
      <c r="K397" s="30"/>
    </row>
    <row r="398" spans="10:11" ht="20.100000000000001" customHeight="1" x14ac:dyDescent="0.2">
      <c r="J398" s="29"/>
      <c r="K398" s="30"/>
    </row>
    <row r="399" spans="10:11" ht="20.100000000000001" customHeight="1" x14ac:dyDescent="0.2">
      <c r="J399" s="29"/>
      <c r="K399" s="30"/>
    </row>
    <row r="400" spans="10:11" ht="20.100000000000001" customHeight="1" x14ac:dyDescent="0.2">
      <c r="J400" s="29"/>
      <c r="K400" s="30"/>
    </row>
    <row r="401" spans="10:11" ht="20.100000000000001" customHeight="1" x14ac:dyDescent="0.2">
      <c r="J401" s="29"/>
      <c r="K401" s="30"/>
    </row>
    <row r="402" spans="10:11" ht="20.100000000000001" customHeight="1" x14ac:dyDescent="0.2">
      <c r="J402" s="29"/>
      <c r="K402" s="30"/>
    </row>
    <row r="403" spans="10:11" ht="20.100000000000001" customHeight="1" x14ac:dyDescent="0.2">
      <c r="J403" s="29"/>
      <c r="K403" s="30"/>
    </row>
    <row r="404" spans="10:11" ht="20.100000000000001" customHeight="1" x14ac:dyDescent="0.2">
      <c r="J404" s="29"/>
      <c r="K404" s="30"/>
    </row>
    <row r="405" spans="10:11" ht="20.100000000000001" customHeight="1" x14ac:dyDescent="0.2">
      <c r="J405" s="29"/>
      <c r="K405" s="30"/>
    </row>
    <row r="406" spans="10:11" ht="20.100000000000001" customHeight="1" x14ac:dyDescent="0.2">
      <c r="J406" s="29"/>
      <c r="K406" s="30"/>
    </row>
    <row r="407" spans="10:11" ht="20.100000000000001" customHeight="1" x14ac:dyDescent="0.2">
      <c r="J407" s="29"/>
      <c r="K407" s="30"/>
    </row>
    <row r="408" spans="10:11" ht="20.100000000000001" customHeight="1" x14ac:dyDescent="0.2">
      <c r="J408" s="29"/>
      <c r="K408" s="30"/>
    </row>
    <row r="409" spans="10:11" ht="20.100000000000001" customHeight="1" x14ac:dyDescent="0.2">
      <c r="J409" s="29"/>
      <c r="K409" s="30"/>
    </row>
    <row r="410" spans="10:11" ht="20.100000000000001" customHeight="1" x14ac:dyDescent="0.2">
      <c r="J410" s="29"/>
      <c r="K410" s="30"/>
    </row>
    <row r="411" spans="10:11" ht="20.100000000000001" customHeight="1" x14ac:dyDescent="0.2">
      <c r="J411" s="29"/>
      <c r="K411" s="30"/>
    </row>
    <row r="412" spans="10:11" ht="20.100000000000001" customHeight="1" x14ac:dyDescent="0.2">
      <c r="J412" s="29"/>
      <c r="K412" s="30"/>
    </row>
    <row r="413" spans="10:11" ht="20.100000000000001" customHeight="1" x14ac:dyDescent="0.2">
      <c r="J413" s="29"/>
      <c r="K413" s="30"/>
    </row>
    <row r="414" spans="10:11" ht="20.100000000000001" customHeight="1" x14ac:dyDescent="0.2">
      <c r="J414" s="29"/>
      <c r="K414" s="30"/>
    </row>
    <row r="415" spans="10:11" ht="20.100000000000001" customHeight="1" x14ac:dyDescent="0.2">
      <c r="J415" s="29"/>
      <c r="K415" s="30"/>
    </row>
    <row r="416" spans="10:11" ht="20.100000000000001" customHeight="1" x14ac:dyDescent="0.2">
      <c r="J416" s="29"/>
      <c r="K416" s="30"/>
    </row>
    <row r="417" spans="10:11" ht="20.100000000000001" customHeight="1" x14ac:dyDescent="0.2">
      <c r="J417" s="29"/>
      <c r="K417" s="30"/>
    </row>
    <row r="418" spans="10:11" ht="20.100000000000001" customHeight="1" x14ac:dyDescent="0.2">
      <c r="J418" s="29"/>
      <c r="K418" s="30"/>
    </row>
    <row r="419" spans="10:11" ht="20.100000000000001" customHeight="1" x14ac:dyDescent="0.2">
      <c r="J419" s="29"/>
      <c r="K419" s="30"/>
    </row>
    <row r="420" spans="10:11" ht="20.100000000000001" customHeight="1" x14ac:dyDescent="0.2">
      <c r="J420" s="29"/>
      <c r="K420" s="30"/>
    </row>
    <row r="421" spans="10:11" ht="20.100000000000001" customHeight="1" x14ac:dyDescent="0.2">
      <c r="J421" s="29"/>
      <c r="K421" s="30"/>
    </row>
    <row r="422" spans="10:11" ht="20.100000000000001" customHeight="1" x14ac:dyDescent="0.2">
      <c r="J422" s="29"/>
      <c r="K422" s="30"/>
    </row>
    <row r="423" spans="10:11" ht="20.100000000000001" customHeight="1" x14ac:dyDescent="0.2">
      <c r="J423" s="29"/>
      <c r="K423" s="30"/>
    </row>
    <row r="424" spans="10:11" ht="20.100000000000001" customHeight="1" x14ac:dyDescent="0.2">
      <c r="J424" s="29"/>
      <c r="K424" s="30"/>
    </row>
    <row r="425" spans="10:11" ht="20.100000000000001" customHeight="1" x14ac:dyDescent="0.2">
      <c r="J425" s="29"/>
      <c r="K425" s="30"/>
    </row>
    <row r="426" spans="10:11" ht="20.100000000000001" customHeight="1" x14ac:dyDescent="0.2">
      <c r="J426" s="29"/>
      <c r="K426" s="30"/>
    </row>
    <row r="427" spans="10:11" ht="20.100000000000001" customHeight="1" x14ac:dyDescent="0.2">
      <c r="J427" s="29"/>
      <c r="K427" s="30"/>
    </row>
    <row r="428" spans="10:11" ht="20.100000000000001" customHeight="1" x14ac:dyDescent="0.2">
      <c r="J428" s="29"/>
      <c r="K428" s="30"/>
    </row>
    <row r="429" spans="10:11" ht="20.100000000000001" customHeight="1" x14ac:dyDescent="0.2">
      <c r="J429" s="29"/>
      <c r="K429" s="30"/>
    </row>
    <row r="430" spans="10:11" ht="20.100000000000001" customHeight="1" x14ac:dyDescent="0.2">
      <c r="J430" s="29"/>
      <c r="K430" s="30"/>
    </row>
    <row r="431" spans="10:11" ht="20.100000000000001" customHeight="1" x14ac:dyDescent="0.2">
      <c r="J431" s="29"/>
      <c r="K431" s="30"/>
    </row>
    <row r="432" spans="10:11" ht="20.100000000000001" customHeight="1" x14ac:dyDescent="0.2">
      <c r="J432" s="29"/>
      <c r="K432" s="30"/>
    </row>
    <row r="433" spans="10:11" ht="20.100000000000001" customHeight="1" x14ac:dyDescent="0.2">
      <c r="J433" s="29"/>
      <c r="K433" s="30"/>
    </row>
    <row r="434" spans="10:11" ht="20.100000000000001" customHeight="1" x14ac:dyDescent="0.2">
      <c r="J434" s="29"/>
      <c r="K434" s="30"/>
    </row>
    <row r="435" spans="10:11" ht="20.100000000000001" customHeight="1" x14ac:dyDescent="0.2">
      <c r="J435" s="29"/>
      <c r="K435" s="30"/>
    </row>
    <row r="436" spans="10:11" ht="20.100000000000001" customHeight="1" x14ac:dyDescent="0.2">
      <c r="J436" s="29"/>
      <c r="K436" s="30"/>
    </row>
    <row r="437" spans="10:11" ht="20.100000000000001" customHeight="1" x14ac:dyDescent="0.2">
      <c r="J437" s="29"/>
      <c r="K437" s="30"/>
    </row>
    <row r="438" spans="10:11" ht="20.100000000000001" customHeight="1" x14ac:dyDescent="0.2">
      <c r="J438" s="29"/>
      <c r="K438" s="30"/>
    </row>
    <row r="439" spans="10:11" ht="20.100000000000001" customHeight="1" x14ac:dyDescent="0.2">
      <c r="J439" s="29"/>
      <c r="K439" s="30"/>
    </row>
    <row r="440" spans="10:11" ht="20.100000000000001" customHeight="1" x14ac:dyDescent="0.2">
      <c r="J440" s="29"/>
      <c r="K440" s="30"/>
    </row>
    <row r="441" spans="10:11" ht="20.100000000000001" customHeight="1" x14ac:dyDescent="0.2">
      <c r="J441" s="29"/>
      <c r="K441" s="30"/>
    </row>
    <row r="442" spans="10:11" ht="20.100000000000001" customHeight="1" x14ac:dyDescent="0.2">
      <c r="J442" s="29"/>
      <c r="K442" s="30"/>
    </row>
    <row r="443" spans="10:11" ht="20.100000000000001" customHeight="1" x14ac:dyDescent="0.2">
      <c r="J443" s="29"/>
      <c r="K443" s="30"/>
    </row>
    <row r="444" spans="10:11" ht="20.100000000000001" customHeight="1" x14ac:dyDescent="0.2">
      <c r="J444" s="29"/>
      <c r="K444" s="30"/>
    </row>
    <row r="445" spans="10:11" ht="20.100000000000001" customHeight="1" x14ac:dyDescent="0.2">
      <c r="J445" s="29"/>
      <c r="K445" s="30"/>
    </row>
    <row r="446" spans="10:11" ht="20.100000000000001" customHeight="1" x14ac:dyDescent="0.2">
      <c r="J446" s="29"/>
      <c r="K446" s="30"/>
    </row>
    <row r="447" spans="10:11" ht="20.100000000000001" customHeight="1" x14ac:dyDescent="0.2">
      <c r="J447" s="29"/>
      <c r="K447" s="30"/>
    </row>
    <row r="448" spans="10:11" ht="20.100000000000001" customHeight="1" x14ac:dyDescent="0.2">
      <c r="J448" s="29"/>
      <c r="K448" s="30"/>
    </row>
    <row r="449" spans="10:11" ht="20.100000000000001" customHeight="1" x14ac:dyDescent="0.2">
      <c r="J449" s="29"/>
      <c r="K449" s="30"/>
    </row>
    <row r="450" spans="10:11" ht="20.100000000000001" customHeight="1" x14ac:dyDescent="0.2">
      <c r="J450" s="29"/>
      <c r="K450" s="30"/>
    </row>
    <row r="451" spans="10:11" ht="20.100000000000001" customHeight="1" x14ac:dyDescent="0.2">
      <c r="J451" s="29"/>
      <c r="K451" s="30"/>
    </row>
    <row r="452" spans="10:11" ht="20.100000000000001" customHeight="1" x14ac:dyDescent="0.2">
      <c r="J452" s="29"/>
      <c r="K452" s="30"/>
    </row>
    <row r="453" spans="10:11" ht="20.100000000000001" customHeight="1" x14ac:dyDescent="0.2">
      <c r="J453" s="29"/>
      <c r="K453" s="30"/>
    </row>
    <row r="454" spans="10:11" ht="20.100000000000001" customHeight="1" x14ac:dyDescent="0.2">
      <c r="J454" s="29"/>
      <c r="K454" s="30"/>
    </row>
    <row r="455" spans="10:11" ht="20.100000000000001" customHeight="1" x14ac:dyDescent="0.2">
      <c r="J455" s="29"/>
      <c r="K455" s="30"/>
    </row>
    <row r="456" spans="10:11" ht="20.100000000000001" customHeight="1" x14ac:dyDescent="0.2">
      <c r="J456" s="29"/>
      <c r="K456" s="30"/>
    </row>
    <row r="457" spans="10:11" ht="20.100000000000001" customHeight="1" x14ac:dyDescent="0.2">
      <c r="J457" s="29"/>
      <c r="K457" s="30"/>
    </row>
    <row r="458" spans="10:11" ht="20.100000000000001" customHeight="1" x14ac:dyDescent="0.2">
      <c r="J458" s="29"/>
      <c r="K458" s="30"/>
    </row>
    <row r="459" spans="10:11" ht="20.100000000000001" customHeight="1" x14ac:dyDescent="0.2">
      <c r="J459" s="29"/>
      <c r="K459" s="30"/>
    </row>
    <row r="460" spans="10:11" ht="20.100000000000001" customHeight="1" x14ac:dyDescent="0.2">
      <c r="J460" s="29"/>
      <c r="K460" s="30"/>
    </row>
    <row r="461" spans="10:11" ht="20.100000000000001" customHeight="1" x14ac:dyDescent="0.2">
      <c r="J461" s="29"/>
      <c r="K461" s="30"/>
    </row>
    <row r="462" spans="10:11" ht="20.100000000000001" customHeight="1" x14ac:dyDescent="0.2">
      <c r="J462" s="29"/>
      <c r="K462" s="30"/>
    </row>
    <row r="463" spans="10:11" ht="20.100000000000001" customHeight="1" x14ac:dyDescent="0.2">
      <c r="J463" s="29"/>
      <c r="K463" s="30"/>
    </row>
    <row r="464" spans="10:11" ht="20.100000000000001" customHeight="1" x14ac:dyDescent="0.2">
      <c r="J464" s="29"/>
      <c r="K464" s="30"/>
    </row>
    <row r="465" spans="10:11" ht="20.100000000000001" customHeight="1" x14ac:dyDescent="0.2">
      <c r="J465" s="29"/>
      <c r="K465" s="30"/>
    </row>
    <row r="466" spans="10:11" ht="20.100000000000001" customHeight="1" x14ac:dyDescent="0.2">
      <c r="J466" s="29"/>
      <c r="K466" s="30"/>
    </row>
    <row r="467" spans="10:11" ht="20.100000000000001" customHeight="1" x14ac:dyDescent="0.2">
      <c r="J467" s="29"/>
      <c r="K467" s="30"/>
    </row>
    <row r="468" spans="10:11" ht="20.100000000000001" customHeight="1" x14ac:dyDescent="0.2">
      <c r="J468" s="29"/>
      <c r="K468" s="30"/>
    </row>
    <row r="469" spans="10:11" ht="20.100000000000001" customHeight="1" x14ac:dyDescent="0.2">
      <c r="J469" s="29"/>
      <c r="K469" s="30"/>
    </row>
    <row r="470" spans="10:11" ht="20.100000000000001" customHeight="1" x14ac:dyDescent="0.2">
      <c r="J470" s="29"/>
      <c r="K470" s="30"/>
    </row>
    <row r="471" spans="10:11" ht="20.100000000000001" customHeight="1" x14ac:dyDescent="0.2">
      <c r="J471" s="29"/>
      <c r="K471" s="30"/>
    </row>
    <row r="472" spans="10:11" ht="20.100000000000001" customHeight="1" x14ac:dyDescent="0.2">
      <c r="J472" s="29"/>
      <c r="K472" s="30"/>
    </row>
    <row r="473" spans="10:11" ht="20.100000000000001" customHeight="1" x14ac:dyDescent="0.2">
      <c r="J473" s="29"/>
      <c r="K473" s="30"/>
    </row>
    <row r="474" spans="10:11" ht="20.100000000000001" customHeight="1" x14ac:dyDescent="0.2">
      <c r="J474" s="29"/>
      <c r="K474" s="30"/>
    </row>
    <row r="475" spans="10:11" ht="20.100000000000001" customHeight="1" x14ac:dyDescent="0.2">
      <c r="J475" s="29"/>
      <c r="K475" s="30"/>
    </row>
    <row r="476" spans="10:11" ht="20.100000000000001" customHeight="1" x14ac:dyDescent="0.2">
      <c r="J476" s="29"/>
      <c r="K476" s="30"/>
    </row>
    <row r="477" spans="10:11" ht="20.100000000000001" customHeight="1" x14ac:dyDescent="0.2">
      <c r="J477" s="29"/>
      <c r="K477" s="30"/>
    </row>
    <row r="478" spans="10:11" ht="20.100000000000001" customHeight="1" x14ac:dyDescent="0.2">
      <c r="J478" s="29"/>
      <c r="K478" s="30"/>
    </row>
    <row r="479" spans="10:11" ht="20.100000000000001" customHeight="1" x14ac:dyDescent="0.2">
      <c r="J479" s="29"/>
      <c r="K479" s="30"/>
    </row>
    <row r="480" spans="10:11" ht="20.100000000000001" customHeight="1" x14ac:dyDescent="0.2">
      <c r="J480" s="29"/>
      <c r="K480" s="30"/>
    </row>
    <row r="481" spans="10:11" ht="20.100000000000001" customHeight="1" x14ac:dyDescent="0.2">
      <c r="J481" s="29"/>
      <c r="K481" s="30"/>
    </row>
    <row r="482" spans="10:11" ht="20.100000000000001" customHeight="1" x14ac:dyDescent="0.2">
      <c r="J482" s="29"/>
      <c r="K482" s="30"/>
    </row>
    <row r="483" spans="10:11" ht="20.100000000000001" customHeight="1" x14ac:dyDescent="0.2">
      <c r="J483" s="29"/>
      <c r="K483" s="30"/>
    </row>
    <row r="484" spans="10:11" ht="20.100000000000001" customHeight="1" x14ac:dyDescent="0.2">
      <c r="J484" s="29"/>
      <c r="K484" s="30"/>
    </row>
    <row r="485" spans="10:11" ht="20.100000000000001" customHeight="1" x14ac:dyDescent="0.2">
      <c r="J485" s="29"/>
      <c r="K485" s="30"/>
    </row>
    <row r="486" spans="10:11" ht="20.100000000000001" customHeight="1" x14ac:dyDescent="0.2">
      <c r="J486" s="29"/>
      <c r="K486" s="30"/>
    </row>
    <row r="487" spans="10:11" ht="20.100000000000001" customHeight="1" x14ac:dyDescent="0.2">
      <c r="J487" s="29"/>
      <c r="K487" s="30"/>
    </row>
    <row r="488" spans="10:11" ht="20.100000000000001" customHeight="1" x14ac:dyDescent="0.2">
      <c r="J488" s="29"/>
      <c r="K488" s="30"/>
    </row>
    <row r="489" spans="10:11" ht="20.100000000000001" customHeight="1" x14ac:dyDescent="0.2">
      <c r="J489" s="29"/>
      <c r="K489" s="30"/>
    </row>
    <row r="490" spans="10:11" ht="20.100000000000001" customHeight="1" x14ac:dyDescent="0.2">
      <c r="J490" s="29"/>
      <c r="K490" s="30"/>
    </row>
    <row r="491" spans="10:11" ht="20.100000000000001" customHeight="1" x14ac:dyDescent="0.2">
      <c r="J491" s="29"/>
      <c r="K491" s="30"/>
    </row>
    <row r="492" spans="10:11" ht="20.100000000000001" customHeight="1" x14ac:dyDescent="0.2">
      <c r="J492" s="29"/>
      <c r="K492" s="30"/>
    </row>
    <row r="493" spans="10:11" ht="20.100000000000001" customHeight="1" x14ac:dyDescent="0.2">
      <c r="J493" s="29"/>
      <c r="K493" s="30"/>
    </row>
    <row r="494" spans="10:11" ht="20.100000000000001" customHeight="1" x14ac:dyDescent="0.2">
      <c r="J494" s="29"/>
      <c r="K494" s="30"/>
    </row>
    <row r="495" spans="10:11" ht="20.100000000000001" customHeight="1" x14ac:dyDescent="0.2">
      <c r="J495" s="29"/>
      <c r="K495" s="30"/>
    </row>
    <row r="496" spans="10:11" ht="20.100000000000001" customHeight="1" x14ac:dyDescent="0.2">
      <c r="J496" s="29"/>
      <c r="K496" s="30"/>
    </row>
    <row r="497" spans="10:11" ht="20.100000000000001" customHeight="1" x14ac:dyDescent="0.2">
      <c r="J497" s="29"/>
      <c r="K497" s="30"/>
    </row>
    <row r="498" spans="10:11" ht="20.100000000000001" customHeight="1" x14ac:dyDescent="0.2">
      <c r="J498" s="29"/>
      <c r="K498" s="30"/>
    </row>
    <row r="499" spans="10:11" ht="20.100000000000001" customHeight="1" x14ac:dyDescent="0.2">
      <c r="J499" s="29"/>
      <c r="K499" s="30"/>
    </row>
    <row r="500" spans="10:11" ht="20.100000000000001" customHeight="1" x14ac:dyDescent="0.2">
      <c r="J500" s="29"/>
      <c r="K500" s="30"/>
    </row>
  </sheetData>
  <mergeCells count="45">
    <mergeCell ref="B3:H3"/>
    <mergeCell ref="J3:J4"/>
    <mergeCell ref="K3:K4"/>
    <mergeCell ref="B5:B6"/>
    <mergeCell ref="C5:C6"/>
    <mergeCell ref="D5:D6"/>
    <mergeCell ref="E5:E6"/>
    <mergeCell ref="F5:F6"/>
    <mergeCell ref="G5:G6"/>
    <mergeCell ref="H5:H6"/>
    <mergeCell ref="H7:H8"/>
    <mergeCell ref="B9:B10"/>
    <mergeCell ref="C9:C10"/>
    <mergeCell ref="D9:D10"/>
    <mergeCell ref="E9:E10"/>
    <mergeCell ref="F9:F10"/>
    <mergeCell ref="G9:G10"/>
    <mergeCell ref="H9:H10"/>
    <mergeCell ref="B7:B8"/>
    <mergeCell ref="C7:C8"/>
    <mergeCell ref="D7:D8"/>
    <mergeCell ref="E7:E8"/>
    <mergeCell ref="F7:F8"/>
    <mergeCell ref="G7:G8"/>
    <mergeCell ref="H11:H12"/>
    <mergeCell ref="B13:B14"/>
    <mergeCell ref="C13:C14"/>
    <mergeCell ref="D13:D14"/>
    <mergeCell ref="E13:E14"/>
    <mergeCell ref="F13:F14"/>
    <mergeCell ref="G13:G14"/>
    <mergeCell ref="H13:H14"/>
    <mergeCell ref="B11:B12"/>
    <mergeCell ref="C11:C12"/>
    <mergeCell ref="D11:D12"/>
    <mergeCell ref="E11:E12"/>
    <mergeCell ref="F11:F12"/>
    <mergeCell ref="G11:G12"/>
    <mergeCell ref="H15:H16"/>
    <mergeCell ref="B15:B16"/>
    <mergeCell ref="C15:C16"/>
    <mergeCell ref="D15:D16"/>
    <mergeCell ref="E15:E16"/>
    <mergeCell ref="F15:F16"/>
    <mergeCell ref="G15:G16"/>
  </mergeCells>
  <conditionalFormatting sqref="B5">
    <cfRule type="expression" dxfId="11" priority="4">
      <formula>ISNUMBER(MATCH(B5,$J$5:$J$599,0))</formula>
    </cfRule>
  </conditionalFormatting>
  <conditionalFormatting sqref="C5:H5 C7:H7 C9:H9 C11:H11 C13:H13">
    <cfRule type="expression" dxfId="10" priority="3">
      <formula>ISNUMBER(MATCH(C5,$J$5:$J$599,0))</formula>
    </cfRule>
  </conditionalFormatting>
  <conditionalFormatting sqref="B7 B9 B11 B13">
    <cfRule type="expression" dxfId="9" priority="2">
      <formula>ISNUMBER(MATCH(B7,$J$5:$J$599,0))</formula>
    </cfRule>
  </conditionalFormatting>
  <conditionalFormatting sqref="B15:H15">
    <cfRule type="expression" dxfId="8" priority="1">
      <formula>ISNUMBER(MATCH(B15,$J$5:$J$599,0))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00"/>
  <sheetViews>
    <sheetView showGridLines="0" workbookViewId="0">
      <selection activeCell="J6" sqref="J6"/>
    </sheetView>
  </sheetViews>
  <sheetFormatPr defaultRowHeight="12.75" x14ac:dyDescent="0.2"/>
  <cols>
    <col min="1" max="1" width="4.28515625" customWidth="1"/>
    <col min="2" max="8" width="13.7109375" customWidth="1"/>
    <col min="9" max="9" width="3.7109375" customWidth="1"/>
    <col min="10" max="10" width="13.7109375" customWidth="1"/>
    <col min="11" max="11" width="64.42578125" customWidth="1"/>
  </cols>
  <sheetData>
    <row r="1" spans="2:11" ht="14.25" customHeight="1" x14ac:dyDescent="0.2">
      <c r="B1" s="50" t="s">
        <v>15</v>
      </c>
      <c r="D1" s="49" t="s">
        <v>14</v>
      </c>
    </row>
    <row r="2" spans="2:11" ht="34.5" customHeight="1" x14ac:dyDescent="0.2">
      <c r="E2" s="48"/>
    </row>
    <row r="3" spans="2:11" ht="21" thickBot="1" x14ac:dyDescent="0.25">
      <c r="B3" s="74">
        <f>(DATE(Calendário!K3,11,1))</f>
        <v>43770</v>
      </c>
      <c r="C3" s="74"/>
      <c r="D3" s="74"/>
      <c r="E3" s="74"/>
      <c r="F3" s="74"/>
      <c r="G3" s="74"/>
      <c r="H3" s="74"/>
      <c r="J3" s="75" t="s">
        <v>0</v>
      </c>
      <c r="K3" s="75" t="s">
        <v>1</v>
      </c>
    </row>
    <row r="4" spans="2:11" ht="20.100000000000001" customHeight="1" thickBot="1" x14ac:dyDescent="0.25">
      <c r="B4" s="31" t="s">
        <v>2</v>
      </c>
      <c r="C4" s="31" t="s">
        <v>3</v>
      </c>
      <c r="D4" s="31" t="s">
        <v>4</v>
      </c>
      <c r="E4" s="31" t="s">
        <v>5</v>
      </c>
      <c r="F4" s="31" t="s">
        <v>6</v>
      </c>
      <c r="G4" s="31" t="s">
        <v>7</v>
      </c>
      <c r="H4" s="31" t="s">
        <v>8</v>
      </c>
      <c r="J4" s="75"/>
      <c r="K4" s="75"/>
    </row>
    <row r="5" spans="2:11" ht="20.100000000000001" customHeight="1" x14ac:dyDescent="0.2">
      <c r="B5" s="72" t="str">
        <f>IF(MONTH(B3)&lt;&gt;MONTH(B3-(WEEKDAY(B3,1))-IF((WEEKDAY(B3,1))&lt;=0,7,0)+(ROW(B5)-ROW($B$5))*7+(COLUMN(B5)-COLUMN($B$5)+1)),"",B3-(WEEKDAY(B3,1))-IF((WEEKDAY(B3,1))&lt;=0,7,0)+(ROW(B5)-ROW($B$5))*7+(COLUMN(B5)-COLUMN($B$5)+1))</f>
        <v/>
      </c>
      <c r="C5" s="72" t="str">
        <f>IF(MONTH($B$3)&lt;&gt;MONTH($B$3-(WEEKDAY($B$3,1))-IF((WEEKDAY($B$3,1))&lt;=0,7,0)+(ROW(C5)-ROW($B$5))*7+(COLUMN(C5)-COLUMN($B$5)+1)),"",$B$3-(WEEKDAY($B$3,1))-IF((WEEKDAY($B$3,1))&lt;=0,7,0)+(ROW(C5)-ROW($B$5))*7+(COLUMN(C5)-COLUMN($B$5)+1))</f>
        <v/>
      </c>
      <c r="D5" s="72" t="str">
        <f t="shared" ref="D5:H5" si="0">IF(MONTH($B$3)&lt;&gt;MONTH($B$3-(WEEKDAY($B$3,1))-IF((WEEKDAY($B$3,1))&lt;=0,7,0)+(ROW(D5)-ROW($B$5))*7+(COLUMN(D5)-COLUMN($B$5)+1)),"",$B$3-(WEEKDAY($B$3,1))-IF((WEEKDAY($B$3,1))&lt;=0,7,0)+(ROW(D5)-ROW($B$5))*7+(COLUMN(D5)-COLUMN($B$5)+1))</f>
        <v/>
      </c>
      <c r="E5" s="72" t="str">
        <f t="shared" si="0"/>
        <v/>
      </c>
      <c r="F5" s="72" t="str">
        <f t="shared" si="0"/>
        <v/>
      </c>
      <c r="G5" s="72">
        <f t="shared" si="0"/>
        <v>43770</v>
      </c>
      <c r="H5" s="72">
        <f t="shared" si="0"/>
        <v>43771</v>
      </c>
      <c r="J5" s="29">
        <v>44151</v>
      </c>
      <c r="K5" s="30" t="s">
        <v>12</v>
      </c>
    </row>
    <row r="6" spans="2:11" ht="20.100000000000001" customHeight="1" thickBot="1" x14ac:dyDescent="0.25">
      <c r="B6" s="73"/>
      <c r="C6" s="73"/>
      <c r="D6" s="73"/>
      <c r="E6" s="73"/>
      <c r="F6" s="73"/>
      <c r="G6" s="73"/>
      <c r="H6" s="73"/>
      <c r="J6" s="29"/>
      <c r="K6" s="30"/>
    </row>
    <row r="7" spans="2:11" ht="20.100000000000001" customHeight="1" x14ac:dyDescent="0.2">
      <c r="B7" s="72">
        <f>IF(MONTH($B$3)&lt;&gt;MONTH($B$3-(WEEKDAY($B$3,1))-IF((WEEKDAY($B$3,1))&lt;=0,7,0)+(ROW(B6)-ROW($B$5))*7+(COLUMN(B6)-COLUMN($B$5)+1)),"",$B$3-(WEEKDAY($B$3,1))-IF((WEEKDAY($B$3,1))&lt;=0,7,0)+(ROW(B6)-ROW($B$5))*7+(COLUMN(B6)-COLUMN($B$5)+1))</f>
        <v>43772</v>
      </c>
      <c r="C7" s="72">
        <f t="shared" ref="C7:H7" si="1">IF(MONTH($B$3)&lt;&gt;MONTH($B$3-(WEEKDAY($B$3,1))-IF((WEEKDAY($B$3,1))&lt;=0,7,0)+(ROW(C6)-ROW($B$5))*7+(COLUMN(C6)-COLUMN($B$5)+1)),"",$B$3-(WEEKDAY($B$3,1))-IF((WEEKDAY($B$3,1))&lt;=0,7,0)+(ROW(C6)-ROW($B$5))*7+(COLUMN(C6)-COLUMN($B$5)+1))</f>
        <v>43773</v>
      </c>
      <c r="D7" s="72">
        <f t="shared" si="1"/>
        <v>43774</v>
      </c>
      <c r="E7" s="72">
        <f t="shared" si="1"/>
        <v>43775</v>
      </c>
      <c r="F7" s="72">
        <f t="shared" si="1"/>
        <v>43776</v>
      </c>
      <c r="G7" s="72">
        <f t="shared" si="1"/>
        <v>43777</v>
      </c>
      <c r="H7" s="72">
        <f t="shared" si="1"/>
        <v>43778</v>
      </c>
      <c r="J7" s="29"/>
      <c r="K7" s="30"/>
    </row>
    <row r="8" spans="2:11" ht="20.100000000000001" customHeight="1" thickBot="1" x14ac:dyDescent="0.25">
      <c r="B8" s="73"/>
      <c r="C8" s="73"/>
      <c r="D8" s="73"/>
      <c r="E8" s="73"/>
      <c r="F8" s="73"/>
      <c r="G8" s="73"/>
      <c r="H8" s="73"/>
      <c r="J8" s="29"/>
      <c r="K8" s="30"/>
    </row>
    <row r="9" spans="2:11" ht="20.100000000000001" customHeight="1" x14ac:dyDescent="0.2">
      <c r="B9" s="72">
        <f>IF(MONTH($B$3)&lt;&gt;MONTH($B$3-(WEEKDAY($B$3,1))-IF((WEEKDAY($B$3,1))&lt;=0,7,0)+(ROW(B7)-ROW($B$5))*7+(COLUMN(B7)-COLUMN($B$5)+1)),"",$B$3-(WEEKDAY($B$3,1))-IF((WEEKDAY($B$3,1))&lt;=0,7,0)+(ROW(B7)-ROW($B$5))*7+(COLUMN(B7)-COLUMN($B$5)+1))</f>
        <v>43779</v>
      </c>
      <c r="C9" s="72">
        <f t="shared" ref="C9:H9" si="2">IF(MONTH($B$3)&lt;&gt;MONTH($B$3-(WEEKDAY($B$3,1))-IF((WEEKDAY($B$3,1))&lt;=0,7,0)+(ROW(C7)-ROW($B$5))*7+(COLUMN(C7)-COLUMN($B$5)+1)),"",$B$3-(WEEKDAY($B$3,1))-IF((WEEKDAY($B$3,1))&lt;=0,7,0)+(ROW(C7)-ROW($B$5))*7+(COLUMN(C7)-COLUMN($B$5)+1))</f>
        <v>43780</v>
      </c>
      <c r="D9" s="72">
        <f t="shared" si="2"/>
        <v>43781</v>
      </c>
      <c r="E9" s="72">
        <f t="shared" si="2"/>
        <v>43782</v>
      </c>
      <c r="F9" s="72">
        <f t="shared" si="2"/>
        <v>43783</v>
      </c>
      <c r="G9" s="72">
        <f t="shared" si="2"/>
        <v>43784</v>
      </c>
      <c r="H9" s="72">
        <f t="shared" si="2"/>
        <v>43785</v>
      </c>
      <c r="J9" s="29"/>
      <c r="K9" s="30"/>
    </row>
    <row r="10" spans="2:11" ht="20.100000000000001" customHeight="1" thickBot="1" x14ac:dyDescent="0.25">
      <c r="B10" s="73"/>
      <c r="C10" s="73"/>
      <c r="D10" s="73"/>
      <c r="E10" s="73"/>
      <c r="F10" s="73"/>
      <c r="G10" s="73"/>
      <c r="H10" s="73"/>
      <c r="J10" s="29"/>
      <c r="K10" s="30"/>
    </row>
    <row r="11" spans="2:11" ht="20.100000000000001" customHeight="1" x14ac:dyDescent="0.2">
      <c r="B11" s="72">
        <f>IF(MONTH($B$3)&lt;&gt;MONTH($B$3-(WEEKDAY($B$3,1))-IF((WEEKDAY($B$3,1))&lt;=0,7,0)+(ROW(B8)-ROW($B$5))*7+(COLUMN(B8)-COLUMN($B$5)+1)),"",$B$3-(WEEKDAY($B$3,1))-IF((WEEKDAY($B$3,1))&lt;=0,7,0)+(ROW(B8)-ROW($B$5))*7+(COLUMN(B8)-COLUMN($B$5)+1))</f>
        <v>43786</v>
      </c>
      <c r="C11" s="72">
        <f t="shared" ref="C11:H11" si="3">IF(MONTH($B$3)&lt;&gt;MONTH($B$3-(WEEKDAY($B$3,1))-IF((WEEKDAY($B$3,1))&lt;=0,7,0)+(ROW(C8)-ROW($B$5))*7+(COLUMN(C8)-COLUMN($B$5)+1)),"",$B$3-(WEEKDAY($B$3,1))-IF((WEEKDAY($B$3,1))&lt;=0,7,0)+(ROW(C8)-ROW($B$5))*7+(COLUMN(C8)-COLUMN($B$5)+1))</f>
        <v>43787</v>
      </c>
      <c r="D11" s="72">
        <f t="shared" si="3"/>
        <v>43788</v>
      </c>
      <c r="E11" s="72">
        <f t="shared" si="3"/>
        <v>43789</v>
      </c>
      <c r="F11" s="72">
        <f t="shared" si="3"/>
        <v>43790</v>
      </c>
      <c r="G11" s="72">
        <f t="shared" si="3"/>
        <v>43791</v>
      </c>
      <c r="H11" s="72">
        <f t="shared" si="3"/>
        <v>43792</v>
      </c>
      <c r="J11" s="29"/>
      <c r="K11" s="30"/>
    </row>
    <row r="12" spans="2:11" ht="20.100000000000001" customHeight="1" thickBot="1" x14ac:dyDescent="0.25">
      <c r="B12" s="73"/>
      <c r="C12" s="73"/>
      <c r="D12" s="73"/>
      <c r="E12" s="73"/>
      <c r="F12" s="73"/>
      <c r="G12" s="73"/>
      <c r="H12" s="73"/>
      <c r="J12" s="29"/>
      <c r="K12" s="30"/>
    </row>
    <row r="13" spans="2:11" ht="20.100000000000001" customHeight="1" x14ac:dyDescent="0.2">
      <c r="B13" s="72">
        <f>IF(MONTH($B$3)&lt;&gt;MONTH($B$3-(WEEKDAY($B$3,1))-IF((WEEKDAY($B$3,1))&lt;=0,7,0)+(ROW(B9)-ROW($B$5))*7+(COLUMN(B9)-COLUMN($B$5)+1)),"",$B$3-(WEEKDAY($B$3,1))-IF((WEEKDAY($B$3,1))&lt;=0,7,0)+(ROW(B9)-ROW($B$5))*7+(COLUMN(B9)-COLUMN($B$5)+1))</f>
        <v>43793</v>
      </c>
      <c r="C13" s="72">
        <f t="shared" ref="C13:H13" si="4">IF(MONTH($B$3)&lt;&gt;MONTH($B$3-(WEEKDAY($B$3,1))-IF((WEEKDAY($B$3,1))&lt;=0,7,0)+(ROW(C9)-ROW($B$5))*7+(COLUMN(C9)-COLUMN($B$5)+1)),"",$B$3-(WEEKDAY($B$3,1))-IF((WEEKDAY($B$3,1))&lt;=0,7,0)+(ROW(C9)-ROW($B$5))*7+(COLUMN(C9)-COLUMN($B$5)+1))</f>
        <v>43794</v>
      </c>
      <c r="D13" s="72">
        <f t="shared" si="4"/>
        <v>43795</v>
      </c>
      <c r="E13" s="72">
        <f t="shared" si="4"/>
        <v>43796</v>
      </c>
      <c r="F13" s="72">
        <f t="shared" si="4"/>
        <v>43797</v>
      </c>
      <c r="G13" s="72">
        <f t="shared" si="4"/>
        <v>43798</v>
      </c>
      <c r="H13" s="72">
        <f t="shared" si="4"/>
        <v>43799</v>
      </c>
      <c r="J13" s="29"/>
      <c r="K13" s="30"/>
    </row>
    <row r="14" spans="2:11" ht="20.100000000000001" customHeight="1" thickBot="1" x14ac:dyDescent="0.25">
      <c r="B14" s="73"/>
      <c r="C14" s="73"/>
      <c r="D14" s="73"/>
      <c r="E14" s="73"/>
      <c r="F14" s="73"/>
      <c r="G14" s="73"/>
      <c r="H14" s="73"/>
      <c r="J14" s="29"/>
      <c r="K14" s="30"/>
    </row>
    <row r="15" spans="2:11" ht="20.100000000000001" customHeight="1" x14ac:dyDescent="0.2">
      <c r="B15" s="72" t="str">
        <f>IF(MONTH($B$3)&lt;&gt;MONTH($B$3-(WEEKDAY($B$3,1))-IF((WEEKDAY($B$3,1))&lt;=0,7,0)+(ROW(B10)-ROW($B$5))*7+(COLUMN(B10)-COLUMN($B$5)+1)),"",$B$3-(WEEKDAY($B$3,1))-IF((WEEKDAY($B$3,1))&lt;=0,7,0)+(ROW(B10)-ROW($B$5))*7+(COLUMN(B10)-COLUMN($B$5)+1))</f>
        <v/>
      </c>
      <c r="C15" s="72" t="str">
        <f t="shared" ref="C15:H15" si="5">IF(MONTH($B$3)&lt;&gt;MONTH($B$3-(WEEKDAY($B$3,1))-IF((WEEKDAY($B$3,1))&lt;=0,7,0)+(ROW(C10)-ROW($B$5))*7+(COLUMN(C10)-COLUMN($B$5)+1)),"",$B$3-(WEEKDAY($B$3,1))-IF((WEEKDAY($B$3,1))&lt;=0,7,0)+(ROW(C10)-ROW($B$5))*7+(COLUMN(C10)-COLUMN($B$5)+1))</f>
        <v/>
      </c>
      <c r="D15" s="72" t="str">
        <f t="shared" si="5"/>
        <v/>
      </c>
      <c r="E15" s="72" t="str">
        <f t="shared" si="5"/>
        <v/>
      </c>
      <c r="F15" s="72" t="str">
        <f t="shared" si="5"/>
        <v/>
      </c>
      <c r="G15" s="72" t="str">
        <f t="shared" si="5"/>
        <v/>
      </c>
      <c r="H15" s="72" t="str">
        <f t="shared" si="5"/>
        <v/>
      </c>
      <c r="J15" s="29"/>
      <c r="K15" s="30"/>
    </row>
    <row r="16" spans="2:11" ht="20.100000000000001" customHeight="1" thickBot="1" x14ac:dyDescent="0.25">
      <c r="B16" s="73"/>
      <c r="C16" s="73"/>
      <c r="D16" s="73"/>
      <c r="E16" s="73"/>
      <c r="F16" s="73"/>
      <c r="G16" s="73"/>
      <c r="H16" s="73"/>
      <c r="J16" s="29"/>
      <c r="K16" s="30"/>
    </row>
    <row r="17" spans="6:11" ht="20.100000000000001" customHeight="1" x14ac:dyDescent="0.2">
      <c r="F17" s="28"/>
      <c r="J17" s="29"/>
      <c r="K17" s="30"/>
    </row>
    <row r="18" spans="6:11" ht="20.100000000000001" customHeight="1" x14ac:dyDescent="0.2">
      <c r="J18" s="29"/>
      <c r="K18" s="30"/>
    </row>
    <row r="19" spans="6:11" ht="20.100000000000001" customHeight="1" x14ac:dyDescent="0.2">
      <c r="J19" s="29"/>
      <c r="K19" s="30"/>
    </row>
    <row r="20" spans="6:11" ht="20.100000000000001" customHeight="1" x14ac:dyDescent="0.2">
      <c r="J20" s="29"/>
      <c r="K20" s="30"/>
    </row>
    <row r="21" spans="6:11" ht="20.100000000000001" customHeight="1" x14ac:dyDescent="0.2">
      <c r="J21" s="29"/>
      <c r="K21" s="30"/>
    </row>
    <row r="22" spans="6:11" ht="20.100000000000001" customHeight="1" x14ac:dyDescent="0.2">
      <c r="J22" s="29"/>
      <c r="K22" s="30"/>
    </row>
    <row r="23" spans="6:11" ht="20.100000000000001" customHeight="1" x14ac:dyDescent="0.2">
      <c r="J23" s="29"/>
      <c r="K23" s="30"/>
    </row>
    <row r="24" spans="6:11" ht="20.100000000000001" customHeight="1" x14ac:dyDescent="0.2">
      <c r="J24" s="29"/>
      <c r="K24" s="30"/>
    </row>
    <row r="25" spans="6:11" ht="20.100000000000001" customHeight="1" x14ac:dyDescent="0.2">
      <c r="J25" s="29"/>
      <c r="K25" s="30"/>
    </row>
    <row r="26" spans="6:11" ht="20.100000000000001" customHeight="1" x14ac:dyDescent="0.2">
      <c r="J26" s="29"/>
      <c r="K26" s="30"/>
    </row>
    <row r="27" spans="6:11" ht="20.100000000000001" customHeight="1" x14ac:dyDescent="0.2">
      <c r="J27" s="29"/>
      <c r="K27" s="30"/>
    </row>
    <row r="28" spans="6:11" ht="20.100000000000001" customHeight="1" x14ac:dyDescent="0.2">
      <c r="J28" s="29"/>
      <c r="K28" s="30"/>
    </row>
    <row r="29" spans="6:11" ht="20.100000000000001" customHeight="1" x14ac:dyDescent="0.2">
      <c r="J29" s="29"/>
      <c r="K29" s="30"/>
    </row>
    <row r="30" spans="6:11" ht="20.100000000000001" customHeight="1" x14ac:dyDescent="0.2">
      <c r="J30" s="29"/>
      <c r="K30" s="30"/>
    </row>
    <row r="31" spans="6:11" ht="20.100000000000001" customHeight="1" x14ac:dyDescent="0.2">
      <c r="J31" s="29"/>
      <c r="K31" s="30"/>
    </row>
    <row r="32" spans="6:11" ht="20.100000000000001" customHeight="1" x14ac:dyDescent="0.2">
      <c r="J32" s="29"/>
      <c r="K32" s="30"/>
    </row>
    <row r="33" spans="10:11" ht="20.100000000000001" customHeight="1" x14ac:dyDescent="0.2">
      <c r="J33" s="29"/>
      <c r="K33" s="30"/>
    </row>
    <row r="34" spans="10:11" ht="20.100000000000001" customHeight="1" x14ac:dyDescent="0.2">
      <c r="J34" s="29"/>
      <c r="K34" s="30"/>
    </row>
    <row r="35" spans="10:11" ht="20.100000000000001" customHeight="1" x14ac:dyDescent="0.2">
      <c r="J35" s="29"/>
      <c r="K35" s="30"/>
    </row>
    <row r="36" spans="10:11" ht="20.100000000000001" customHeight="1" x14ac:dyDescent="0.2">
      <c r="J36" s="29"/>
      <c r="K36" s="30"/>
    </row>
    <row r="37" spans="10:11" ht="20.100000000000001" customHeight="1" x14ac:dyDescent="0.2">
      <c r="J37" s="29"/>
      <c r="K37" s="30"/>
    </row>
    <row r="38" spans="10:11" ht="20.100000000000001" customHeight="1" x14ac:dyDescent="0.2">
      <c r="J38" s="29"/>
      <c r="K38" s="30"/>
    </row>
    <row r="39" spans="10:11" ht="20.100000000000001" customHeight="1" x14ac:dyDescent="0.2">
      <c r="J39" s="29"/>
      <c r="K39" s="30"/>
    </row>
    <row r="40" spans="10:11" ht="20.100000000000001" customHeight="1" x14ac:dyDescent="0.2">
      <c r="J40" s="29"/>
      <c r="K40" s="30"/>
    </row>
    <row r="41" spans="10:11" ht="20.100000000000001" customHeight="1" x14ac:dyDescent="0.2">
      <c r="J41" s="29"/>
      <c r="K41" s="30"/>
    </row>
    <row r="42" spans="10:11" ht="20.100000000000001" customHeight="1" x14ac:dyDescent="0.2">
      <c r="J42" s="29"/>
      <c r="K42" s="30"/>
    </row>
    <row r="43" spans="10:11" ht="20.100000000000001" customHeight="1" x14ac:dyDescent="0.2">
      <c r="J43" s="29"/>
      <c r="K43" s="30"/>
    </row>
    <row r="44" spans="10:11" ht="20.100000000000001" customHeight="1" x14ac:dyDescent="0.2">
      <c r="J44" s="29"/>
      <c r="K44" s="30"/>
    </row>
    <row r="45" spans="10:11" ht="20.100000000000001" customHeight="1" x14ac:dyDescent="0.2">
      <c r="J45" s="29"/>
      <c r="K45" s="30"/>
    </row>
    <row r="46" spans="10:11" ht="20.100000000000001" customHeight="1" x14ac:dyDescent="0.2">
      <c r="J46" s="29"/>
      <c r="K46" s="30"/>
    </row>
    <row r="47" spans="10:11" ht="20.100000000000001" customHeight="1" x14ac:dyDescent="0.2">
      <c r="J47" s="29"/>
      <c r="K47" s="30"/>
    </row>
    <row r="48" spans="10:11" ht="20.100000000000001" customHeight="1" x14ac:dyDescent="0.2">
      <c r="J48" s="29"/>
      <c r="K48" s="30"/>
    </row>
    <row r="49" spans="10:11" ht="20.100000000000001" customHeight="1" x14ac:dyDescent="0.2">
      <c r="J49" s="29"/>
      <c r="K49" s="30"/>
    </row>
    <row r="50" spans="10:11" ht="20.100000000000001" customHeight="1" x14ac:dyDescent="0.2">
      <c r="J50" s="29"/>
      <c r="K50" s="30"/>
    </row>
    <row r="51" spans="10:11" ht="20.100000000000001" customHeight="1" x14ac:dyDescent="0.2">
      <c r="J51" s="29"/>
      <c r="K51" s="30"/>
    </row>
    <row r="52" spans="10:11" ht="20.100000000000001" customHeight="1" x14ac:dyDescent="0.2">
      <c r="J52" s="29"/>
      <c r="K52" s="30"/>
    </row>
    <row r="53" spans="10:11" ht="20.100000000000001" customHeight="1" x14ac:dyDescent="0.2">
      <c r="J53" s="29"/>
      <c r="K53" s="30"/>
    </row>
    <row r="54" spans="10:11" ht="20.100000000000001" customHeight="1" x14ac:dyDescent="0.2">
      <c r="J54" s="29"/>
      <c r="K54" s="30"/>
    </row>
    <row r="55" spans="10:11" ht="20.100000000000001" customHeight="1" x14ac:dyDescent="0.2">
      <c r="J55" s="29"/>
      <c r="K55" s="30"/>
    </row>
    <row r="56" spans="10:11" ht="20.100000000000001" customHeight="1" x14ac:dyDescent="0.2">
      <c r="J56" s="29"/>
      <c r="K56" s="30"/>
    </row>
    <row r="57" spans="10:11" ht="20.100000000000001" customHeight="1" x14ac:dyDescent="0.2">
      <c r="J57" s="29"/>
      <c r="K57" s="30"/>
    </row>
    <row r="58" spans="10:11" ht="20.100000000000001" customHeight="1" x14ac:dyDescent="0.2">
      <c r="J58" s="29"/>
      <c r="K58" s="30"/>
    </row>
    <row r="59" spans="10:11" ht="20.100000000000001" customHeight="1" x14ac:dyDescent="0.2">
      <c r="J59" s="29"/>
      <c r="K59" s="30"/>
    </row>
    <row r="60" spans="10:11" ht="20.100000000000001" customHeight="1" x14ac:dyDescent="0.2">
      <c r="J60" s="29"/>
      <c r="K60" s="30"/>
    </row>
    <row r="61" spans="10:11" ht="20.100000000000001" customHeight="1" x14ac:dyDescent="0.2">
      <c r="J61" s="29"/>
      <c r="K61" s="30"/>
    </row>
    <row r="62" spans="10:11" ht="20.100000000000001" customHeight="1" x14ac:dyDescent="0.2">
      <c r="J62" s="29"/>
      <c r="K62" s="30"/>
    </row>
    <row r="63" spans="10:11" ht="20.100000000000001" customHeight="1" x14ac:dyDescent="0.2">
      <c r="J63" s="29"/>
      <c r="K63" s="30"/>
    </row>
    <row r="64" spans="10:11" ht="20.100000000000001" customHeight="1" x14ac:dyDescent="0.2">
      <c r="J64" s="29"/>
      <c r="K64" s="30"/>
    </row>
    <row r="65" spans="10:11" ht="20.100000000000001" customHeight="1" x14ac:dyDescent="0.2">
      <c r="J65" s="29"/>
      <c r="K65" s="30"/>
    </row>
    <row r="66" spans="10:11" ht="20.100000000000001" customHeight="1" x14ac:dyDescent="0.2">
      <c r="J66" s="29"/>
      <c r="K66" s="30"/>
    </row>
    <row r="67" spans="10:11" ht="20.100000000000001" customHeight="1" x14ac:dyDescent="0.2">
      <c r="J67" s="29"/>
      <c r="K67" s="30"/>
    </row>
    <row r="68" spans="10:11" ht="20.100000000000001" customHeight="1" x14ac:dyDescent="0.2">
      <c r="J68" s="29"/>
      <c r="K68" s="30"/>
    </row>
    <row r="69" spans="10:11" ht="20.100000000000001" customHeight="1" x14ac:dyDescent="0.2">
      <c r="J69" s="29"/>
      <c r="K69" s="30"/>
    </row>
    <row r="70" spans="10:11" ht="20.100000000000001" customHeight="1" x14ac:dyDescent="0.2">
      <c r="J70" s="29"/>
      <c r="K70" s="30"/>
    </row>
    <row r="71" spans="10:11" ht="20.100000000000001" customHeight="1" x14ac:dyDescent="0.2">
      <c r="J71" s="29"/>
      <c r="K71" s="30"/>
    </row>
    <row r="72" spans="10:11" ht="20.100000000000001" customHeight="1" x14ac:dyDescent="0.2">
      <c r="J72" s="29"/>
      <c r="K72" s="30"/>
    </row>
    <row r="73" spans="10:11" ht="20.100000000000001" customHeight="1" x14ac:dyDescent="0.2">
      <c r="J73" s="29"/>
      <c r="K73" s="30"/>
    </row>
    <row r="74" spans="10:11" ht="20.100000000000001" customHeight="1" x14ac:dyDescent="0.2">
      <c r="J74" s="29"/>
      <c r="K74" s="30"/>
    </row>
    <row r="75" spans="10:11" ht="20.100000000000001" customHeight="1" x14ac:dyDescent="0.2">
      <c r="J75" s="29"/>
      <c r="K75" s="30"/>
    </row>
    <row r="76" spans="10:11" ht="20.100000000000001" customHeight="1" x14ac:dyDescent="0.2">
      <c r="J76" s="29"/>
      <c r="K76" s="30"/>
    </row>
    <row r="77" spans="10:11" ht="20.100000000000001" customHeight="1" x14ac:dyDescent="0.2">
      <c r="J77" s="29"/>
      <c r="K77" s="30"/>
    </row>
    <row r="78" spans="10:11" ht="20.100000000000001" customHeight="1" x14ac:dyDescent="0.2">
      <c r="J78" s="29"/>
      <c r="K78" s="30"/>
    </row>
    <row r="79" spans="10:11" ht="20.100000000000001" customHeight="1" x14ac:dyDescent="0.2">
      <c r="J79" s="29"/>
      <c r="K79" s="30"/>
    </row>
    <row r="80" spans="10:11" ht="20.100000000000001" customHeight="1" x14ac:dyDescent="0.2">
      <c r="J80" s="29"/>
      <c r="K80" s="30"/>
    </row>
    <row r="81" spans="10:11" ht="20.100000000000001" customHeight="1" x14ac:dyDescent="0.2">
      <c r="J81" s="29"/>
      <c r="K81" s="30"/>
    </row>
    <row r="82" spans="10:11" ht="20.100000000000001" customHeight="1" x14ac:dyDescent="0.2">
      <c r="J82" s="29"/>
      <c r="K82" s="30"/>
    </row>
    <row r="83" spans="10:11" ht="20.100000000000001" customHeight="1" x14ac:dyDescent="0.2">
      <c r="J83" s="29"/>
      <c r="K83" s="30"/>
    </row>
    <row r="84" spans="10:11" ht="20.100000000000001" customHeight="1" x14ac:dyDescent="0.2">
      <c r="J84" s="29"/>
      <c r="K84" s="30"/>
    </row>
    <row r="85" spans="10:11" ht="20.100000000000001" customHeight="1" x14ac:dyDescent="0.2">
      <c r="J85" s="29"/>
      <c r="K85" s="30"/>
    </row>
    <row r="86" spans="10:11" ht="20.100000000000001" customHeight="1" x14ac:dyDescent="0.2">
      <c r="J86" s="29"/>
      <c r="K86" s="30"/>
    </row>
    <row r="87" spans="10:11" ht="20.100000000000001" customHeight="1" x14ac:dyDescent="0.2">
      <c r="J87" s="29"/>
      <c r="K87" s="30"/>
    </row>
    <row r="88" spans="10:11" ht="20.100000000000001" customHeight="1" x14ac:dyDescent="0.2">
      <c r="J88" s="29"/>
      <c r="K88" s="30"/>
    </row>
    <row r="89" spans="10:11" ht="20.100000000000001" customHeight="1" x14ac:dyDescent="0.2">
      <c r="J89" s="29"/>
      <c r="K89" s="30"/>
    </row>
    <row r="90" spans="10:11" ht="20.100000000000001" customHeight="1" x14ac:dyDescent="0.2">
      <c r="J90" s="29"/>
      <c r="K90" s="30"/>
    </row>
    <row r="91" spans="10:11" ht="20.100000000000001" customHeight="1" x14ac:dyDescent="0.2">
      <c r="J91" s="29"/>
      <c r="K91" s="30"/>
    </row>
    <row r="92" spans="10:11" ht="20.100000000000001" customHeight="1" x14ac:dyDescent="0.2">
      <c r="J92" s="29"/>
      <c r="K92" s="30"/>
    </row>
    <row r="93" spans="10:11" ht="20.100000000000001" customHeight="1" x14ac:dyDescent="0.2">
      <c r="J93" s="29"/>
      <c r="K93" s="30"/>
    </row>
    <row r="94" spans="10:11" ht="20.100000000000001" customHeight="1" x14ac:dyDescent="0.2">
      <c r="J94" s="29"/>
      <c r="K94" s="30"/>
    </row>
    <row r="95" spans="10:11" ht="20.100000000000001" customHeight="1" x14ac:dyDescent="0.2">
      <c r="J95" s="29"/>
      <c r="K95" s="30"/>
    </row>
    <row r="96" spans="10:11" ht="20.100000000000001" customHeight="1" x14ac:dyDescent="0.2">
      <c r="J96" s="29"/>
      <c r="K96" s="30"/>
    </row>
    <row r="97" spans="10:11" ht="20.100000000000001" customHeight="1" x14ac:dyDescent="0.2">
      <c r="J97" s="29"/>
      <c r="K97" s="30"/>
    </row>
    <row r="98" spans="10:11" ht="20.100000000000001" customHeight="1" x14ac:dyDescent="0.2">
      <c r="J98" s="29"/>
      <c r="K98" s="30"/>
    </row>
    <row r="99" spans="10:11" ht="20.100000000000001" customHeight="1" x14ac:dyDescent="0.2">
      <c r="J99" s="29"/>
      <c r="K99" s="30"/>
    </row>
    <row r="100" spans="10:11" ht="20.100000000000001" customHeight="1" x14ac:dyDescent="0.2">
      <c r="J100" s="29"/>
      <c r="K100" s="30"/>
    </row>
    <row r="101" spans="10:11" ht="20.100000000000001" customHeight="1" x14ac:dyDescent="0.2">
      <c r="J101" s="29"/>
      <c r="K101" s="30"/>
    </row>
    <row r="102" spans="10:11" ht="20.100000000000001" customHeight="1" x14ac:dyDescent="0.2">
      <c r="J102" s="29"/>
      <c r="K102" s="30"/>
    </row>
    <row r="103" spans="10:11" ht="20.100000000000001" customHeight="1" x14ac:dyDescent="0.2">
      <c r="J103" s="29"/>
      <c r="K103" s="30"/>
    </row>
    <row r="104" spans="10:11" ht="20.100000000000001" customHeight="1" x14ac:dyDescent="0.2">
      <c r="J104" s="29"/>
      <c r="K104" s="30"/>
    </row>
    <row r="105" spans="10:11" ht="20.100000000000001" customHeight="1" x14ac:dyDescent="0.2">
      <c r="J105" s="29"/>
      <c r="K105" s="30"/>
    </row>
    <row r="106" spans="10:11" ht="20.100000000000001" customHeight="1" x14ac:dyDescent="0.2">
      <c r="J106" s="29"/>
      <c r="K106" s="30"/>
    </row>
    <row r="107" spans="10:11" ht="20.100000000000001" customHeight="1" x14ac:dyDescent="0.2">
      <c r="J107" s="29"/>
      <c r="K107" s="30"/>
    </row>
    <row r="108" spans="10:11" ht="20.100000000000001" customHeight="1" x14ac:dyDescent="0.2">
      <c r="J108" s="29"/>
      <c r="K108" s="30"/>
    </row>
    <row r="109" spans="10:11" ht="20.100000000000001" customHeight="1" x14ac:dyDescent="0.2">
      <c r="J109" s="29"/>
      <c r="K109" s="30"/>
    </row>
    <row r="110" spans="10:11" ht="20.100000000000001" customHeight="1" x14ac:dyDescent="0.2">
      <c r="J110" s="29"/>
      <c r="K110" s="30"/>
    </row>
    <row r="111" spans="10:11" ht="20.100000000000001" customHeight="1" x14ac:dyDescent="0.2">
      <c r="J111" s="29"/>
      <c r="K111" s="30"/>
    </row>
    <row r="112" spans="10:11" ht="20.100000000000001" customHeight="1" x14ac:dyDescent="0.2">
      <c r="J112" s="29"/>
      <c r="K112" s="30"/>
    </row>
    <row r="113" spans="10:11" ht="20.100000000000001" customHeight="1" x14ac:dyDescent="0.2">
      <c r="J113" s="29"/>
      <c r="K113" s="30"/>
    </row>
    <row r="114" spans="10:11" ht="20.100000000000001" customHeight="1" x14ac:dyDescent="0.2">
      <c r="J114" s="29"/>
      <c r="K114" s="30"/>
    </row>
    <row r="115" spans="10:11" ht="20.100000000000001" customHeight="1" x14ac:dyDescent="0.2">
      <c r="J115" s="29"/>
      <c r="K115" s="30"/>
    </row>
    <row r="116" spans="10:11" ht="20.100000000000001" customHeight="1" x14ac:dyDescent="0.2">
      <c r="J116" s="29"/>
      <c r="K116" s="30"/>
    </row>
    <row r="117" spans="10:11" ht="20.100000000000001" customHeight="1" x14ac:dyDescent="0.2">
      <c r="J117" s="29"/>
      <c r="K117" s="30"/>
    </row>
    <row r="118" spans="10:11" ht="20.100000000000001" customHeight="1" x14ac:dyDescent="0.2">
      <c r="J118" s="29"/>
      <c r="K118" s="30"/>
    </row>
    <row r="119" spans="10:11" ht="20.100000000000001" customHeight="1" x14ac:dyDescent="0.2">
      <c r="J119" s="29"/>
      <c r="K119" s="30"/>
    </row>
    <row r="120" spans="10:11" ht="20.100000000000001" customHeight="1" x14ac:dyDescent="0.2">
      <c r="J120" s="29"/>
      <c r="K120" s="30"/>
    </row>
    <row r="121" spans="10:11" ht="20.100000000000001" customHeight="1" x14ac:dyDescent="0.2">
      <c r="J121" s="29"/>
      <c r="K121" s="30"/>
    </row>
    <row r="122" spans="10:11" ht="20.100000000000001" customHeight="1" x14ac:dyDescent="0.2">
      <c r="J122" s="29"/>
      <c r="K122" s="30"/>
    </row>
    <row r="123" spans="10:11" ht="20.100000000000001" customHeight="1" x14ac:dyDescent="0.2">
      <c r="J123" s="29"/>
      <c r="K123" s="30"/>
    </row>
    <row r="124" spans="10:11" ht="20.100000000000001" customHeight="1" x14ac:dyDescent="0.2">
      <c r="J124" s="29"/>
      <c r="K124" s="30"/>
    </row>
    <row r="125" spans="10:11" ht="20.100000000000001" customHeight="1" x14ac:dyDescent="0.2">
      <c r="J125" s="29"/>
      <c r="K125" s="30"/>
    </row>
    <row r="126" spans="10:11" ht="20.100000000000001" customHeight="1" x14ac:dyDescent="0.2">
      <c r="J126" s="29"/>
      <c r="K126" s="30"/>
    </row>
    <row r="127" spans="10:11" ht="20.100000000000001" customHeight="1" x14ac:dyDescent="0.2">
      <c r="J127" s="29"/>
      <c r="K127" s="30"/>
    </row>
    <row r="128" spans="10:11" ht="20.100000000000001" customHeight="1" x14ac:dyDescent="0.2">
      <c r="J128" s="29"/>
      <c r="K128" s="30"/>
    </row>
    <row r="129" spans="10:11" ht="20.100000000000001" customHeight="1" x14ac:dyDescent="0.2">
      <c r="J129" s="29"/>
      <c r="K129" s="30"/>
    </row>
    <row r="130" spans="10:11" ht="20.100000000000001" customHeight="1" x14ac:dyDescent="0.2">
      <c r="J130" s="29"/>
      <c r="K130" s="30"/>
    </row>
    <row r="131" spans="10:11" ht="20.100000000000001" customHeight="1" x14ac:dyDescent="0.2">
      <c r="J131" s="29"/>
      <c r="K131" s="30"/>
    </row>
    <row r="132" spans="10:11" ht="20.100000000000001" customHeight="1" x14ac:dyDescent="0.2">
      <c r="J132" s="29"/>
      <c r="K132" s="30"/>
    </row>
    <row r="133" spans="10:11" ht="20.100000000000001" customHeight="1" x14ac:dyDescent="0.2">
      <c r="J133" s="29"/>
      <c r="K133" s="30"/>
    </row>
    <row r="134" spans="10:11" ht="20.100000000000001" customHeight="1" x14ac:dyDescent="0.2">
      <c r="J134" s="29"/>
      <c r="K134" s="30"/>
    </row>
    <row r="135" spans="10:11" ht="20.100000000000001" customHeight="1" x14ac:dyDescent="0.2">
      <c r="J135" s="29"/>
      <c r="K135" s="30"/>
    </row>
    <row r="136" spans="10:11" ht="20.100000000000001" customHeight="1" x14ac:dyDescent="0.2">
      <c r="J136" s="29"/>
      <c r="K136" s="30"/>
    </row>
    <row r="137" spans="10:11" ht="20.100000000000001" customHeight="1" x14ac:dyDescent="0.2">
      <c r="J137" s="29"/>
      <c r="K137" s="30"/>
    </row>
    <row r="138" spans="10:11" ht="20.100000000000001" customHeight="1" x14ac:dyDescent="0.2">
      <c r="J138" s="29"/>
      <c r="K138" s="30"/>
    </row>
    <row r="139" spans="10:11" ht="20.100000000000001" customHeight="1" x14ac:dyDescent="0.2">
      <c r="J139" s="29"/>
      <c r="K139" s="30"/>
    </row>
    <row r="140" spans="10:11" ht="20.100000000000001" customHeight="1" x14ac:dyDescent="0.2">
      <c r="J140" s="29"/>
      <c r="K140" s="30"/>
    </row>
    <row r="141" spans="10:11" ht="20.100000000000001" customHeight="1" x14ac:dyDescent="0.2">
      <c r="J141" s="29"/>
      <c r="K141" s="30"/>
    </row>
    <row r="142" spans="10:11" ht="20.100000000000001" customHeight="1" x14ac:dyDescent="0.2">
      <c r="J142" s="29"/>
      <c r="K142" s="30"/>
    </row>
    <row r="143" spans="10:11" ht="20.100000000000001" customHeight="1" x14ac:dyDescent="0.2">
      <c r="J143" s="29"/>
      <c r="K143" s="30"/>
    </row>
    <row r="144" spans="10:11" ht="20.100000000000001" customHeight="1" x14ac:dyDescent="0.2">
      <c r="J144" s="29"/>
      <c r="K144" s="30"/>
    </row>
    <row r="145" spans="10:11" ht="20.100000000000001" customHeight="1" x14ac:dyDescent="0.2">
      <c r="J145" s="29"/>
      <c r="K145" s="30"/>
    </row>
    <row r="146" spans="10:11" ht="20.100000000000001" customHeight="1" x14ac:dyDescent="0.2">
      <c r="J146" s="29"/>
      <c r="K146" s="30"/>
    </row>
    <row r="147" spans="10:11" ht="20.100000000000001" customHeight="1" x14ac:dyDescent="0.2">
      <c r="J147" s="29"/>
      <c r="K147" s="30"/>
    </row>
    <row r="148" spans="10:11" ht="20.100000000000001" customHeight="1" x14ac:dyDescent="0.2">
      <c r="J148" s="29"/>
      <c r="K148" s="30"/>
    </row>
    <row r="149" spans="10:11" ht="20.100000000000001" customHeight="1" x14ac:dyDescent="0.2">
      <c r="J149" s="29"/>
      <c r="K149" s="30"/>
    </row>
    <row r="150" spans="10:11" ht="20.100000000000001" customHeight="1" x14ac:dyDescent="0.2">
      <c r="J150" s="29"/>
      <c r="K150" s="30"/>
    </row>
    <row r="151" spans="10:11" ht="20.100000000000001" customHeight="1" x14ac:dyDescent="0.2">
      <c r="J151" s="29"/>
      <c r="K151" s="30"/>
    </row>
    <row r="152" spans="10:11" ht="20.100000000000001" customHeight="1" x14ac:dyDescent="0.2">
      <c r="J152" s="29"/>
      <c r="K152" s="30"/>
    </row>
    <row r="153" spans="10:11" ht="20.100000000000001" customHeight="1" x14ac:dyDescent="0.2">
      <c r="J153" s="29"/>
      <c r="K153" s="30"/>
    </row>
    <row r="154" spans="10:11" ht="20.100000000000001" customHeight="1" x14ac:dyDescent="0.2">
      <c r="J154" s="29"/>
      <c r="K154" s="30"/>
    </row>
    <row r="155" spans="10:11" ht="20.100000000000001" customHeight="1" x14ac:dyDescent="0.2">
      <c r="J155" s="29"/>
      <c r="K155" s="30"/>
    </row>
    <row r="156" spans="10:11" ht="20.100000000000001" customHeight="1" x14ac:dyDescent="0.2">
      <c r="J156" s="29"/>
      <c r="K156" s="30"/>
    </row>
    <row r="157" spans="10:11" ht="20.100000000000001" customHeight="1" x14ac:dyDescent="0.2">
      <c r="J157" s="29"/>
      <c r="K157" s="30"/>
    </row>
    <row r="158" spans="10:11" ht="20.100000000000001" customHeight="1" x14ac:dyDescent="0.2">
      <c r="J158" s="29"/>
      <c r="K158" s="30"/>
    </row>
    <row r="159" spans="10:11" ht="20.100000000000001" customHeight="1" x14ac:dyDescent="0.2">
      <c r="J159" s="29"/>
      <c r="K159" s="30"/>
    </row>
    <row r="160" spans="10:11" ht="20.100000000000001" customHeight="1" x14ac:dyDescent="0.2">
      <c r="J160" s="29"/>
      <c r="K160" s="30"/>
    </row>
    <row r="161" spans="10:11" ht="20.100000000000001" customHeight="1" x14ac:dyDescent="0.2">
      <c r="J161" s="29"/>
      <c r="K161" s="30"/>
    </row>
    <row r="162" spans="10:11" ht="20.100000000000001" customHeight="1" x14ac:dyDescent="0.2">
      <c r="J162" s="29"/>
      <c r="K162" s="30"/>
    </row>
    <row r="163" spans="10:11" ht="20.100000000000001" customHeight="1" x14ac:dyDescent="0.2">
      <c r="J163" s="29"/>
      <c r="K163" s="30"/>
    </row>
    <row r="164" spans="10:11" ht="20.100000000000001" customHeight="1" x14ac:dyDescent="0.2">
      <c r="J164" s="29"/>
      <c r="K164" s="30"/>
    </row>
    <row r="165" spans="10:11" ht="20.100000000000001" customHeight="1" x14ac:dyDescent="0.2">
      <c r="J165" s="29"/>
      <c r="K165" s="30"/>
    </row>
    <row r="166" spans="10:11" ht="20.100000000000001" customHeight="1" x14ac:dyDescent="0.2">
      <c r="J166" s="29"/>
      <c r="K166" s="30"/>
    </row>
    <row r="167" spans="10:11" ht="20.100000000000001" customHeight="1" x14ac:dyDescent="0.2">
      <c r="J167" s="29"/>
      <c r="K167" s="30"/>
    </row>
    <row r="168" spans="10:11" ht="20.100000000000001" customHeight="1" x14ac:dyDescent="0.2">
      <c r="J168" s="29"/>
      <c r="K168" s="30"/>
    </row>
    <row r="169" spans="10:11" ht="20.100000000000001" customHeight="1" x14ac:dyDescent="0.2">
      <c r="J169" s="29"/>
      <c r="K169" s="30"/>
    </row>
    <row r="170" spans="10:11" ht="20.100000000000001" customHeight="1" x14ac:dyDescent="0.2">
      <c r="J170" s="29"/>
      <c r="K170" s="30"/>
    </row>
    <row r="171" spans="10:11" ht="20.100000000000001" customHeight="1" x14ac:dyDescent="0.2">
      <c r="J171" s="29"/>
      <c r="K171" s="30"/>
    </row>
    <row r="172" spans="10:11" ht="20.100000000000001" customHeight="1" x14ac:dyDescent="0.2">
      <c r="J172" s="29"/>
      <c r="K172" s="30"/>
    </row>
    <row r="173" spans="10:11" ht="20.100000000000001" customHeight="1" x14ac:dyDescent="0.2">
      <c r="J173" s="29"/>
      <c r="K173" s="30"/>
    </row>
    <row r="174" spans="10:11" ht="20.100000000000001" customHeight="1" x14ac:dyDescent="0.2">
      <c r="J174" s="29"/>
      <c r="K174" s="30"/>
    </row>
    <row r="175" spans="10:11" ht="20.100000000000001" customHeight="1" x14ac:dyDescent="0.2">
      <c r="J175" s="29"/>
      <c r="K175" s="30"/>
    </row>
    <row r="176" spans="10:11" ht="20.100000000000001" customHeight="1" x14ac:dyDescent="0.2">
      <c r="J176" s="29"/>
      <c r="K176" s="30"/>
    </row>
    <row r="177" spans="10:11" ht="20.100000000000001" customHeight="1" x14ac:dyDescent="0.2">
      <c r="J177" s="29"/>
      <c r="K177" s="30"/>
    </row>
    <row r="178" spans="10:11" ht="20.100000000000001" customHeight="1" x14ac:dyDescent="0.2">
      <c r="J178" s="29"/>
      <c r="K178" s="30"/>
    </row>
    <row r="179" spans="10:11" ht="20.100000000000001" customHeight="1" x14ac:dyDescent="0.2">
      <c r="J179" s="29"/>
      <c r="K179" s="30"/>
    </row>
    <row r="180" spans="10:11" ht="20.100000000000001" customHeight="1" x14ac:dyDescent="0.2">
      <c r="J180" s="29"/>
      <c r="K180" s="30"/>
    </row>
    <row r="181" spans="10:11" ht="20.100000000000001" customHeight="1" x14ac:dyDescent="0.2">
      <c r="J181" s="29"/>
      <c r="K181" s="30"/>
    </row>
    <row r="182" spans="10:11" ht="20.100000000000001" customHeight="1" x14ac:dyDescent="0.2">
      <c r="J182" s="29"/>
      <c r="K182" s="30"/>
    </row>
    <row r="183" spans="10:11" ht="20.100000000000001" customHeight="1" x14ac:dyDescent="0.2">
      <c r="J183" s="29"/>
      <c r="K183" s="30"/>
    </row>
    <row r="184" spans="10:11" ht="20.100000000000001" customHeight="1" x14ac:dyDescent="0.2">
      <c r="J184" s="29"/>
      <c r="K184" s="30"/>
    </row>
    <row r="185" spans="10:11" ht="20.100000000000001" customHeight="1" x14ac:dyDescent="0.2">
      <c r="J185" s="29"/>
      <c r="K185" s="30"/>
    </row>
    <row r="186" spans="10:11" ht="20.100000000000001" customHeight="1" x14ac:dyDescent="0.2">
      <c r="J186" s="29"/>
      <c r="K186" s="30"/>
    </row>
    <row r="187" spans="10:11" ht="20.100000000000001" customHeight="1" x14ac:dyDescent="0.2">
      <c r="J187" s="29"/>
      <c r="K187" s="30"/>
    </row>
    <row r="188" spans="10:11" ht="20.100000000000001" customHeight="1" x14ac:dyDescent="0.2">
      <c r="J188" s="29"/>
      <c r="K188" s="30"/>
    </row>
    <row r="189" spans="10:11" ht="20.100000000000001" customHeight="1" x14ac:dyDescent="0.2">
      <c r="J189" s="29"/>
      <c r="K189" s="30"/>
    </row>
    <row r="190" spans="10:11" ht="20.100000000000001" customHeight="1" x14ac:dyDescent="0.2">
      <c r="J190" s="29"/>
      <c r="K190" s="30"/>
    </row>
    <row r="191" spans="10:11" ht="20.100000000000001" customHeight="1" x14ac:dyDescent="0.2">
      <c r="J191" s="29"/>
      <c r="K191" s="30"/>
    </row>
    <row r="192" spans="10:11" ht="20.100000000000001" customHeight="1" x14ac:dyDescent="0.2">
      <c r="J192" s="29"/>
      <c r="K192" s="30"/>
    </row>
    <row r="193" spans="10:11" ht="20.100000000000001" customHeight="1" x14ac:dyDescent="0.2">
      <c r="J193" s="29"/>
      <c r="K193" s="30"/>
    </row>
    <row r="194" spans="10:11" ht="20.100000000000001" customHeight="1" x14ac:dyDescent="0.2">
      <c r="J194" s="29"/>
      <c r="K194" s="30"/>
    </row>
    <row r="195" spans="10:11" ht="20.100000000000001" customHeight="1" x14ac:dyDescent="0.2">
      <c r="J195" s="29"/>
      <c r="K195" s="30"/>
    </row>
    <row r="196" spans="10:11" ht="20.100000000000001" customHeight="1" x14ac:dyDescent="0.2">
      <c r="J196" s="29"/>
      <c r="K196" s="30"/>
    </row>
    <row r="197" spans="10:11" ht="20.100000000000001" customHeight="1" x14ac:dyDescent="0.2">
      <c r="J197" s="29"/>
      <c r="K197" s="30"/>
    </row>
    <row r="198" spans="10:11" ht="20.100000000000001" customHeight="1" x14ac:dyDescent="0.2">
      <c r="J198" s="29"/>
      <c r="K198" s="30"/>
    </row>
    <row r="199" spans="10:11" ht="20.100000000000001" customHeight="1" x14ac:dyDescent="0.2">
      <c r="J199" s="29"/>
      <c r="K199" s="30"/>
    </row>
    <row r="200" spans="10:11" ht="20.100000000000001" customHeight="1" x14ac:dyDescent="0.2">
      <c r="J200" s="29"/>
      <c r="K200" s="30"/>
    </row>
    <row r="201" spans="10:11" ht="20.100000000000001" customHeight="1" x14ac:dyDescent="0.2">
      <c r="J201" s="29"/>
      <c r="K201" s="30"/>
    </row>
    <row r="202" spans="10:11" ht="20.100000000000001" customHeight="1" x14ac:dyDescent="0.2">
      <c r="J202" s="29"/>
      <c r="K202" s="30"/>
    </row>
    <row r="203" spans="10:11" ht="20.100000000000001" customHeight="1" x14ac:dyDescent="0.2">
      <c r="J203" s="29"/>
      <c r="K203" s="30"/>
    </row>
    <row r="204" spans="10:11" ht="20.100000000000001" customHeight="1" x14ac:dyDescent="0.2">
      <c r="J204" s="29"/>
      <c r="K204" s="30"/>
    </row>
    <row r="205" spans="10:11" ht="20.100000000000001" customHeight="1" x14ac:dyDescent="0.2">
      <c r="J205" s="29"/>
      <c r="K205" s="30"/>
    </row>
    <row r="206" spans="10:11" ht="20.100000000000001" customHeight="1" x14ac:dyDescent="0.2">
      <c r="J206" s="29"/>
      <c r="K206" s="30"/>
    </row>
    <row r="207" spans="10:11" ht="20.100000000000001" customHeight="1" x14ac:dyDescent="0.2">
      <c r="J207" s="29"/>
      <c r="K207" s="30"/>
    </row>
    <row r="208" spans="10:11" ht="20.100000000000001" customHeight="1" x14ac:dyDescent="0.2">
      <c r="J208" s="29"/>
      <c r="K208" s="30"/>
    </row>
    <row r="209" spans="10:11" ht="20.100000000000001" customHeight="1" x14ac:dyDescent="0.2">
      <c r="J209" s="29"/>
      <c r="K209" s="30"/>
    </row>
    <row r="210" spans="10:11" ht="20.100000000000001" customHeight="1" x14ac:dyDescent="0.2">
      <c r="J210" s="29"/>
      <c r="K210" s="30"/>
    </row>
    <row r="211" spans="10:11" ht="20.100000000000001" customHeight="1" x14ac:dyDescent="0.2">
      <c r="J211" s="29"/>
      <c r="K211" s="30"/>
    </row>
    <row r="212" spans="10:11" ht="20.100000000000001" customHeight="1" x14ac:dyDescent="0.2">
      <c r="J212" s="29"/>
      <c r="K212" s="30"/>
    </row>
    <row r="213" spans="10:11" ht="20.100000000000001" customHeight="1" x14ac:dyDescent="0.2">
      <c r="J213" s="29"/>
      <c r="K213" s="30"/>
    </row>
    <row r="214" spans="10:11" ht="20.100000000000001" customHeight="1" x14ac:dyDescent="0.2">
      <c r="J214" s="29"/>
      <c r="K214" s="30"/>
    </row>
    <row r="215" spans="10:11" ht="20.100000000000001" customHeight="1" x14ac:dyDescent="0.2">
      <c r="J215" s="29"/>
      <c r="K215" s="30"/>
    </row>
    <row r="216" spans="10:11" ht="20.100000000000001" customHeight="1" x14ac:dyDescent="0.2">
      <c r="J216" s="29"/>
      <c r="K216" s="30"/>
    </row>
    <row r="217" spans="10:11" ht="20.100000000000001" customHeight="1" x14ac:dyDescent="0.2">
      <c r="J217" s="29"/>
      <c r="K217" s="30"/>
    </row>
    <row r="218" spans="10:11" ht="20.100000000000001" customHeight="1" x14ac:dyDescent="0.2">
      <c r="J218" s="29"/>
      <c r="K218" s="30"/>
    </row>
    <row r="219" spans="10:11" ht="20.100000000000001" customHeight="1" x14ac:dyDescent="0.2">
      <c r="J219" s="29"/>
      <c r="K219" s="30"/>
    </row>
    <row r="220" spans="10:11" ht="20.100000000000001" customHeight="1" x14ac:dyDescent="0.2">
      <c r="J220" s="29"/>
      <c r="K220" s="30"/>
    </row>
    <row r="221" spans="10:11" ht="20.100000000000001" customHeight="1" x14ac:dyDescent="0.2">
      <c r="J221" s="29"/>
      <c r="K221" s="30"/>
    </row>
    <row r="222" spans="10:11" ht="20.100000000000001" customHeight="1" x14ac:dyDescent="0.2">
      <c r="J222" s="29"/>
      <c r="K222" s="30"/>
    </row>
    <row r="223" spans="10:11" ht="20.100000000000001" customHeight="1" x14ac:dyDescent="0.2">
      <c r="J223" s="29"/>
      <c r="K223" s="30"/>
    </row>
    <row r="224" spans="10:11" ht="20.100000000000001" customHeight="1" x14ac:dyDescent="0.2">
      <c r="J224" s="29"/>
      <c r="K224" s="30"/>
    </row>
    <row r="225" spans="10:11" ht="20.100000000000001" customHeight="1" x14ac:dyDescent="0.2">
      <c r="J225" s="29"/>
      <c r="K225" s="30"/>
    </row>
    <row r="226" spans="10:11" ht="20.100000000000001" customHeight="1" x14ac:dyDescent="0.2">
      <c r="J226" s="29"/>
      <c r="K226" s="30"/>
    </row>
    <row r="227" spans="10:11" ht="20.100000000000001" customHeight="1" x14ac:dyDescent="0.2">
      <c r="J227" s="29"/>
      <c r="K227" s="30"/>
    </row>
    <row r="228" spans="10:11" ht="20.100000000000001" customHeight="1" x14ac:dyDescent="0.2">
      <c r="J228" s="29"/>
      <c r="K228" s="30"/>
    </row>
    <row r="229" spans="10:11" ht="20.100000000000001" customHeight="1" x14ac:dyDescent="0.2">
      <c r="J229" s="29"/>
      <c r="K229" s="30"/>
    </row>
    <row r="230" spans="10:11" ht="20.100000000000001" customHeight="1" x14ac:dyDescent="0.2">
      <c r="J230" s="29"/>
      <c r="K230" s="30"/>
    </row>
    <row r="231" spans="10:11" ht="20.100000000000001" customHeight="1" x14ac:dyDescent="0.2">
      <c r="J231" s="29"/>
      <c r="K231" s="30"/>
    </row>
    <row r="232" spans="10:11" ht="20.100000000000001" customHeight="1" x14ac:dyDescent="0.2">
      <c r="J232" s="29"/>
      <c r="K232" s="30"/>
    </row>
    <row r="233" spans="10:11" ht="20.100000000000001" customHeight="1" x14ac:dyDescent="0.2">
      <c r="J233" s="29"/>
      <c r="K233" s="30"/>
    </row>
    <row r="234" spans="10:11" ht="20.100000000000001" customHeight="1" x14ac:dyDescent="0.2">
      <c r="J234" s="29"/>
      <c r="K234" s="30"/>
    </row>
    <row r="235" spans="10:11" ht="20.100000000000001" customHeight="1" x14ac:dyDescent="0.2">
      <c r="J235" s="29"/>
      <c r="K235" s="30"/>
    </row>
    <row r="236" spans="10:11" ht="20.100000000000001" customHeight="1" x14ac:dyDescent="0.2">
      <c r="J236" s="29"/>
      <c r="K236" s="30"/>
    </row>
    <row r="237" spans="10:11" ht="20.100000000000001" customHeight="1" x14ac:dyDescent="0.2">
      <c r="J237" s="29"/>
      <c r="K237" s="30"/>
    </row>
    <row r="238" spans="10:11" ht="20.100000000000001" customHeight="1" x14ac:dyDescent="0.2">
      <c r="J238" s="29"/>
      <c r="K238" s="30"/>
    </row>
    <row r="239" spans="10:11" ht="20.100000000000001" customHeight="1" x14ac:dyDescent="0.2">
      <c r="J239" s="29"/>
      <c r="K239" s="30"/>
    </row>
    <row r="240" spans="10:11" ht="20.100000000000001" customHeight="1" x14ac:dyDescent="0.2">
      <c r="J240" s="29"/>
      <c r="K240" s="30"/>
    </row>
    <row r="241" spans="10:11" ht="20.100000000000001" customHeight="1" x14ac:dyDescent="0.2">
      <c r="J241" s="29"/>
      <c r="K241" s="30"/>
    </row>
    <row r="242" spans="10:11" ht="20.100000000000001" customHeight="1" x14ac:dyDescent="0.2">
      <c r="J242" s="29"/>
      <c r="K242" s="30"/>
    </row>
    <row r="243" spans="10:11" ht="20.100000000000001" customHeight="1" x14ac:dyDescent="0.2">
      <c r="J243" s="29"/>
      <c r="K243" s="30"/>
    </row>
    <row r="244" spans="10:11" ht="20.100000000000001" customHeight="1" x14ac:dyDescent="0.2">
      <c r="J244" s="29"/>
      <c r="K244" s="30"/>
    </row>
    <row r="245" spans="10:11" ht="20.100000000000001" customHeight="1" x14ac:dyDescent="0.2">
      <c r="J245" s="29"/>
      <c r="K245" s="30"/>
    </row>
    <row r="246" spans="10:11" ht="20.100000000000001" customHeight="1" x14ac:dyDescent="0.2">
      <c r="J246" s="29"/>
      <c r="K246" s="30"/>
    </row>
    <row r="247" spans="10:11" ht="20.100000000000001" customHeight="1" x14ac:dyDescent="0.2">
      <c r="J247" s="29"/>
      <c r="K247" s="30"/>
    </row>
    <row r="248" spans="10:11" ht="20.100000000000001" customHeight="1" x14ac:dyDescent="0.2">
      <c r="J248" s="29"/>
      <c r="K248" s="30"/>
    </row>
    <row r="249" spans="10:11" ht="20.100000000000001" customHeight="1" x14ac:dyDescent="0.2">
      <c r="J249" s="29"/>
      <c r="K249" s="30"/>
    </row>
    <row r="250" spans="10:11" ht="20.100000000000001" customHeight="1" x14ac:dyDescent="0.2">
      <c r="J250" s="29"/>
      <c r="K250" s="30"/>
    </row>
    <row r="251" spans="10:11" ht="20.100000000000001" customHeight="1" x14ac:dyDescent="0.2">
      <c r="J251" s="29"/>
      <c r="K251" s="30"/>
    </row>
    <row r="252" spans="10:11" ht="20.100000000000001" customHeight="1" x14ac:dyDescent="0.2">
      <c r="J252" s="29"/>
      <c r="K252" s="30"/>
    </row>
    <row r="253" spans="10:11" ht="20.100000000000001" customHeight="1" x14ac:dyDescent="0.2">
      <c r="J253" s="29"/>
      <c r="K253" s="30"/>
    </row>
    <row r="254" spans="10:11" ht="20.100000000000001" customHeight="1" x14ac:dyDescent="0.2">
      <c r="J254" s="29"/>
      <c r="K254" s="30"/>
    </row>
    <row r="255" spans="10:11" ht="20.100000000000001" customHeight="1" x14ac:dyDescent="0.2">
      <c r="J255" s="29"/>
      <c r="K255" s="30"/>
    </row>
    <row r="256" spans="10:11" ht="20.100000000000001" customHeight="1" x14ac:dyDescent="0.2">
      <c r="J256" s="29"/>
      <c r="K256" s="30"/>
    </row>
    <row r="257" spans="10:11" ht="20.100000000000001" customHeight="1" x14ac:dyDescent="0.2">
      <c r="J257" s="29"/>
      <c r="K257" s="30"/>
    </row>
    <row r="258" spans="10:11" ht="20.100000000000001" customHeight="1" x14ac:dyDescent="0.2">
      <c r="J258" s="29"/>
      <c r="K258" s="30"/>
    </row>
    <row r="259" spans="10:11" ht="20.100000000000001" customHeight="1" x14ac:dyDescent="0.2">
      <c r="J259" s="29"/>
      <c r="K259" s="30"/>
    </row>
    <row r="260" spans="10:11" ht="20.100000000000001" customHeight="1" x14ac:dyDescent="0.2">
      <c r="J260" s="29"/>
      <c r="K260" s="30"/>
    </row>
    <row r="261" spans="10:11" ht="20.100000000000001" customHeight="1" x14ac:dyDescent="0.2">
      <c r="J261" s="29"/>
      <c r="K261" s="30"/>
    </row>
    <row r="262" spans="10:11" ht="20.100000000000001" customHeight="1" x14ac:dyDescent="0.2">
      <c r="J262" s="29"/>
      <c r="K262" s="30"/>
    </row>
    <row r="263" spans="10:11" ht="20.100000000000001" customHeight="1" x14ac:dyDescent="0.2">
      <c r="J263" s="29"/>
      <c r="K263" s="30"/>
    </row>
    <row r="264" spans="10:11" ht="20.100000000000001" customHeight="1" x14ac:dyDescent="0.2">
      <c r="J264" s="29"/>
      <c r="K264" s="30"/>
    </row>
    <row r="265" spans="10:11" ht="20.100000000000001" customHeight="1" x14ac:dyDescent="0.2">
      <c r="J265" s="29"/>
      <c r="K265" s="30"/>
    </row>
    <row r="266" spans="10:11" ht="20.100000000000001" customHeight="1" x14ac:dyDescent="0.2">
      <c r="J266" s="29"/>
      <c r="K266" s="30"/>
    </row>
    <row r="267" spans="10:11" ht="20.100000000000001" customHeight="1" x14ac:dyDescent="0.2">
      <c r="J267" s="29"/>
      <c r="K267" s="30"/>
    </row>
    <row r="268" spans="10:11" ht="20.100000000000001" customHeight="1" x14ac:dyDescent="0.2">
      <c r="J268" s="29"/>
      <c r="K268" s="30"/>
    </row>
    <row r="269" spans="10:11" ht="20.100000000000001" customHeight="1" x14ac:dyDescent="0.2">
      <c r="J269" s="29"/>
      <c r="K269" s="30"/>
    </row>
    <row r="270" spans="10:11" ht="20.100000000000001" customHeight="1" x14ac:dyDescent="0.2">
      <c r="J270" s="29"/>
      <c r="K270" s="30"/>
    </row>
    <row r="271" spans="10:11" ht="20.100000000000001" customHeight="1" x14ac:dyDescent="0.2">
      <c r="J271" s="29"/>
      <c r="K271" s="30"/>
    </row>
    <row r="272" spans="10:11" ht="20.100000000000001" customHeight="1" x14ac:dyDescent="0.2">
      <c r="J272" s="29"/>
      <c r="K272" s="30"/>
    </row>
    <row r="273" spans="10:11" ht="20.100000000000001" customHeight="1" x14ac:dyDescent="0.2">
      <c r="J273" s="29"/>
      <c r="K273" s="30"/>
    </row>
    <row r="274" spans="10:11" ht="20.100000000000001" customHeight="1" x14ac:dyDescent="0.2">
      <c r="J274" s="29"/>
      <c r="K274" s="30"/>
    </row>
    <row r="275" spans="10:11" ht="20.100000000000001" customHeight="1" x14ac:dyDescent="0.2">
      <c r="J275" s="29"/>
      <c r="K275" s="30"/>
    </row>
    <row r="276" spans="10:11" ht="20.100000000000001" customHeight="1" x14ac:dyDescent="0.2">
      <c r="J276" s="29"/>
      <c r="K276" s="30"/>
    </row>
    <row r="277" spans="10:11" ht="20.100000000000001" customHeight="1" x14ac:dyDescent="0.2">
      <c r="J277" s="29"/>
      <c r="K277" s="30"/>
    </row>
    <row r="278" spans="10:11" ht="20.100000000000001" customHeight="1" x14ac:dyDescent="0.2">
      <c r="J278" s="29"/>
      <c r="K278" s="30"/>
    </row>
    <row r="279" spans="10:11" ht="20.100000000000001" customHeight="1" x14ac:dyDescent="0.2">
      <c r="J279" s="29"/>
      <c r="K279" s="30"/>
    </row>
    <row r="280" spans="10:11" ht="20.100000000000001" customHeight="1" x14ac:dyDescent="0.2">
      <c r="J280" s="29"/>
      <c r="K280" s="30"/>
    </row>
    <row r="281" spans="10:11" ht="20.100000000000001" customHeight="1" x14ac:dyDescent="0.2">
      <c r="J281" s="29"/>
      <c r="K281" s="30"/>
    </row>
    <row r="282" spans="10:11" ht="20.100000000000001" customHeight="1" x14ac:dyDescent="0.2">
      <c r="J282" s="29"/>
      <c r="K282" s="30"/>
    </row>
    <row r="283" spans="10:11" ht="20.100000000000001" customHeight="1" x14ac:dyDescent="0.2">
      <c r="J283" s="29"/>
      <c r="K283" s="30"/>
    </row>
    <row r="284" spans="10:11" ht="20.100000000000001" customHeight="1" x14ac:dyDescent="0.2">
      <c r="J284" s="29"/>
      <c r="K284" s="30"/>
    </row>
    <row r="285" spans="10:11" ht="20.100000000000001" customHeight="1" x14ac:dyDescent="0.2">
      <c r="J285" s="29"/>
      <c r="K285" s="30"/>
    </row>
    <row r="286" spans="10:11" ht="20.100000000000001" customHeight="1" x14ac:dyDescent="0.2">
      <c r="J286" s="29"/>
      <c r="K286" s="30"/>
    </row>
    <row r="287" spans="10:11" ht="20.100000000000001" customHeight="1" x14ac:dyDescent="0.2">
      <c r="J287" s="29"/>
      <c r="K287" s="30"/>
    </row>
    <row r="288" spans="10:11" ht="20.100000000000001" customHeight="1" x14ac:dyDescent="0.2">
      <c r="J288" s="29"/>
      <c r="K288" s="30"/>
    </row>
    <row r="289" spans="10:11" ht="20.100000000000001" customHeight="1" x14ac:dyDescent="0.2">
      <c r="J289" s="29"/>
      <c r="K289" s="30"/>
    </row>
    <row r="290" spans="10:11" ht="20.100000000000001" customHeight="1" x14ac:dyDescent="0.2">
      <c r="J290" s="29"/>
      <c r="K290" s="30"/>
    </row>
    <row r="291" spans="10:11" ht="20.100000000000001" customHeight="1" x14ac:dyDescent="0.2">
      <c r="J291" s="29"/>
      <c r="K291" s="30"/>
    </row>
    <row r="292" spans="10:11" ht="20.100000000000001" customHeight="1" x14ac:dyDescent="0.2">
      <c r="J292" s="29"/>
      <c r="K292" s="30"/>
    </row>
    <row r="293" spans="10:11" ht="20.100000000000001" customHeight="1" x14ac:dyDescent="0.2">
      <c r="J293" s="29"/>
      <c r="K293" s="30"/>
    </row>
    <row r="294" spans="10:11" ht="20.100000000000001" customHeight="1" x14ac:dyDescent="0.2">
      <c r="J294" s="29"/>
      <c r="K294" s="30"/>
    </row>
    <row r="295" spans="10:11" ht="20.100000000000001" customHeight="1" x14ac:dyDescent="0.2">
      <c r="J295" s="29"/>
      <c r="K295" s="30"/>
    </row>
    <row r="296" spans="10:11" ht="20.100000000000001" customHeight="1" x14ac:dyDescent="0.2">
      <c r="J296" s="29"/>
      <c r="K296" s="30"/>
    </row>
    <row r="297" spans="10:11" ht="20.100000000000001" customHeight="1" x14ac:dyDescent="0.2">
      <c r="J297" s="29"/>
      <c r="K297" s="30"/>
    </row>
    <row r="298" spans="10:11" ht="20.100000000000001" customHeight="1" x14ac:dyDescent="0.2">
      <c r="J298" s="29"/>
      <c r="K298" s="30"/>
    </row>
    <row r="299" spans="10:11" ht="20.100000000000001" customHeight="1" x14ac:dyDescent="0.2">
      <c r="J299" s="29"/>
      <c r="K299" s="30"/>
    </row>
    <row r="300" spans="10:11" ht="20.100000000000001" customHeight="1" x14ac:dyDescent="0.2">
      <c r="J300" s="29"/>
      <c r="K300" s="30"/>
    </row>
    <row r="301" spans="10:11" ht="20.100000000000001" customHeight="1" x14ac:dyDescent="0.2">
      <c r="J301" s="29"/>
      <c r="K301" s="30"/>
    </row>
    <row r="302" spans="10:11" ht="20.100000000000001" customHeight="1" x14ac:dyDescent="0.2">
      <c r="J302" s="29"/>
      <c r="K302" s="30"/>
    </row>
    <row r="303" spans="10:11" ht="20.100000000000001" customHeight="1" x14ac:dyDescent="0.2">
      <c r="J303" s="29"/>
      <c r="K303" s="30"/>
    </row>
    <row r="304" spans="10:11" ht="20.100000000000001" customHeight="1" x14ac:dyDescent="0.2">
      <c r="J304" s="29"/>
      <c r="K304" s="30"/>
    </row>
    <row r="305" spans="10:11" ht="20.100000000000001" customHeight="1" x14ac:dyDescent="0.2">
      <c r="J305" s="29"/>
      <c r="K305" s="30"/>
    </row>
    <row r="306" spans="10:11" ht="20.100000000000001" customHeight="1" x14ac:dyDescent="0.2">
      <c r="J306" s="29"/>
      <c r="K306" s="30"/>
    </row>
    <row r="307" spans="10:11" ht="20.100000000000001" customHeight="1" x14ac:dyDescent="0.2">
      <c r="J307" s="29"/>
      <c r="K307" s="30"/>
    </row>
    <row r="308" spans="10:11" ht="20.100000000000001" customHeight="1" x14ac:dyDescent="0.2">
      <c r="J308" s="29"/>
      <c r="K308" s="30"/>
    </row>
    <row r="309" spans="10:11" ht="20.100000000000001" customHeight="1" x14ac:dyDescent="0.2">
      <c r="J309" s="29"/>
      <c r="K309" s="30"/>
    </row>
    <row r="310" spans="10:11" ht="20.100000000000001" customHeight="1" x14ac:dyDescent="0.2">
      <c r="J310" s="29"/>
      <c r="K310" s="30"/>
    </row>
    <row r="311" spans="10:11" ht="20.100000000000001" customHeight="1" x14ac:dyDescent="0.2">
      <c r="J311" s="29"/>
      <c r="K311" s="30"/>
    </row>
    <row r="312" spans="10:11" ht="20.100000000000001" customHeight="1" x14ac:dyDescent="0.2">
      <c r="J312" s="29"/>
      <c r="K312" s="30"/>
    </row>
    <row r="313" spans="10:11" ht="20.100000000000001" customHeight="1" x14ac:dyDescent="0.2">
      <c r="J313" s="29"/>
      <c r="K313" s="30"/>
    </row>
    <row r="314" spans="10:11" ht="20.100000000000001" customHeight="1" x14ac:dyDescent="0.2">
      <c r="J314" s="29"/>
      <c r="K314" s="30"/>
    </row>
    <row r="315" spans="10:11" ht="20.100000000000001" customHeight="1" x14ac:dyDescent="0.2">
      <c r="J315" s="29"/>
      <c r="K315" s="30"/>
    </row>
    <row r="316" spans="10:11" ht="20.100000000000001" customHeight="1" x14ac:dyDescent="0.2">
      <c r="J316" s="29"/>
      <c r="K316" s="30"/>
    </row>
    <row r="317" spans="10:11" ht="20.100000000000001" customHeight="1" x14ac:dyDescent="0.2">
      <c r="J317" s="29"/>
      <c r="K317" s="30"/>
    </row>
    <row r="318" spans="10:11" ht="20.100000000000001" customHeight="1" x14ac:dyDescent="0.2">
      <c r="J318" s="29"/>
      <c r="K318" s="30"/>
    </row>
    <row r="319" spans="10:11" ht="20.100000000000001" customHeight="1" x14ac:dyDescent="0.2">
      <c r="J319" s="29"/>
      <c r="K319" s="30"/>
    </row>
    <row r="320" spans="10:11" ht="20.100000000000001" customHeight="1" x14ac:dyDescent="0.2">
      <c r="J320" s="29"/>
      <c r="K320" s="30"/>
    </row>
    <row r="321" spans="10:11" ht="20.100000000000001" customHeight="1" x14ac:dyDescent="0.2">
      <c r="J321" s="29"/>
      <c r="K321" s="30"/>
    </row>
    <row r="322" spans="10:11" ht="20.100000000000001" customHeight="1" x14ac:dyDescent="0.2">
      <c r="J322" s="29"/>
      <c r="K322" s="30"/>
    </row>
    <row r="323" spans="10:11" ht="20.100000000000001" customHeight="1" x14ac:dyDescent="0.2">
      <c r="J323" s="29"/>
      <c r="K323" s="30"/>
    </row>
    <row r="324" spans="10:11" ht="20.100000000000001" customHeight="1" x14ac:dyDescent="0.2">
      <c r="J324" s="29"/>
      <c r="K324" s="30"/>
    </row>
    <row r="325" spans="10:11" ht="20.100000000000001" customHeight="1" x14ac:dyDescent="0.2">
      <c r="J325" s="29"/>
      <c r="K325" s="30"/>
    </row>
    <row r="326" spans="10:11" ht="20.100000000000001" customHeight="1" x14ac:dyDescent="0.2">
      <c r="J326" s="29"/>
      <c r="K326" s="30"/>
    </row>
    <row r="327" spans="10:11" ht="20.100000000000001" customHeight="1" x14ac:dyDescent="0.2">
      <c r="J327" s="29"/>
      <c r="K327" s="30"/>
    </row>
    <row r="328" spans="10:11" ht="20.100000000000001" customHeight="1" x14ac:dyDescent="0.2">
      <c r="J328" s="29"/>
      <c r="K328" s="30"/>
    </row>
    <row r="329" spans="10:11" ht="20.100000000000001" customHeight="1" x14ac:dyDescent="0.2">
      <c r="J329" s="29"/>
      <c r="K329" s="30"/>
    </row>
    <row r="330" spans="10:11" ht="20.100000000000001" customHeight="1" x14ac:dyDescent="0.2">
      <c r="J330" s="29"/>
      <c r="K330" s="30"/>
    </row>
    <row r="331" spans="10:11" ht="20.100000000000001" customHeight="1" x14ac:dyDescent="0.2">
      <c r="J331" s="29"/>
      <c r="K331" s="30"/>
    </row>
    <row r="332" spans="10:11" ht="20.100000000000001" customHeight="1" x14ac:dyDescent="0.2">
      <c r="J332" s="29"/>
      <c r="K332" s="30"/>
    </row>
    <row r="333" spans="10:11" ht="20.100000000000001" customHeight="1" x14ac:dyDescent="0.2">
      <c r="J333" s="29"/>
      <c r="K333" s="30"/>
    </row>
    <row r="334" spans="10:11" ht="20.100000000000001" customHeight="1" x14ac:dyDescent="0.2">
      <c r="J334" s="29"/>
      <c r="K334" s="30"/>
    </row>
    <row r="335" spans="10:11" ht="20.100000000000001" customHeight="1" x14ac:dyDescent="0.2">
      <c r="J335" s="29"/>
      <c r="K335" s="30"/>
    </row>
    <row r="336" spans="10:11" ht="20.100000000000001" customHeight="1" x14ac:dyDescent="0.2">
      <c r="J336" s="29"/>
      <c r="K336" s="30"/>
    </row>
    <row r="337" spans="10:11" ht="20.100000000000001" customHeight="1" x14ac:dyDescent="0.2">
      <c r="J337" s="29"/>
      <c r="K337" s="30"/>
    </row>
    <row r="338" spans="10:11" ht="20.100000000000001" customHeight="1" x14ac:dyDescent="0.2">
      <c r="J338" s="29"/>
      <c r="K338" s="30"/>
    </row>
    <row r="339" spans="10:11" ht="20.100000000000001" customHeight="1" x14ac:dyDescent="0.2">
      <c r="J339" s="29"/>
      <c r="K339" s="30"/>
    </row>
    <row r="340" spans="10:11" ht="20.100000000000001" customHeight="1" x14ac:dyDescent="0.2">
      <c r="J340" s="29"/>
      <c r="K340" s="30"/>
    </row>
    <row r="341" spans="10:11" ht="20.100000000000001" customHeight="1" x14ac:dyDescent="0.2">
      <c r="J341" s="29"/>
      <c r="K341" s="30"/>
    </row>
    <row r="342" spans="10:11" ht="20.100000000000001" customHeight="1" x14ac:dyDescent="0.2">
      <c r="J342" s="29"/>
      <c r="K342" s="30"/>
    </row>
    <row r="343" spans="10:11" ht="20.100000000000001" customHeight="1" x14ac:dyDescent="0.2">
      <c r="J343" s="29"/>
      <c r="K343" s="30"/>
    </row>
    <row r="344" spans="10:11" ht="20.100000000000001" customHeight="1" x14ac:dyDescent="0.2">
      <c r="J344" s="29"/>
      <c r="K344" s="30"/>
    </row>
    <row r="345" spans="10:11" ht="20.100000000000001" customHeight="1" x14ac:dyDescent="0.2">
      <c r="J345" s="29"/>
      <c r="K345" s="30"/>
    </row>
    <row r="346" spans="10:11" ht="20.100000000000001" customHeight="1" x14ac:dyDescent="0.2">
      <c r="J346" s="29"/>
      <c r="K346" s="30"/>
    </row>
    <row r="347" spans="10:11" ht="20.100000000000001" customHeight="1" x14ac:dyDescent="0.2">
      <c r="J347" s="29"/>
      <c r="K347" s="30"/>
    </row>
    <row r="348" spans="10:11" ht="20.100000000000001" customHeight="1" x14ac:dyDescent="0.2">
      <c r="J348" s="29"/>
      <c r="K348" s="30"/>
    </row>
    <row r="349" spans="10:11" ht="20.100000000000001" customHeight="1" x14ac:dyDescent="0.2">
      <c r="J349" s="29"/>
      <c r="K349" s="30"/>
    </row>
    <row r="350" spans="10:11" ht="20.100000000000001" customHeight="1" x14ac:dyDescent="0.2">
      <c r="J350" s="29"/>
      <c r="K350" s="30"/>
    </row>
    <row r="351" spans="10:11" ht="20.100000000000001" customHeight="1" x14ac:dyDescent="0.2">
      <c r="J351" s="29"/>
      <c r="K351" s="30"/>
    </row>
    <row r="352" spans="10:11" ht="20.100000000000001" customHeight="1" x14ac:dyDescent="0.2">
      <c r="J352" s="29"/>
      <c r="K352" s="30"/>
    </row>
    <row r="353" spans="10:11" ht="20.100000000000001" customHeight="1" x14ac:dyDescent="0.2">
      <c r="J353" s="29"/>
      <c r="K353" s="30"/>
    </row>
    <row r="354" spans="10:11" ht="20.100000000000001" customHeight="1" x14ac:dyDescent="0.2">
      <c r="J354" s="29"/>
      <c r="K354" s="30"/>
    </row>
    <row r="355" spans="10:11" ht="20.100000000000001" customHeight="1" x14ac:dyDescent="0.2">
      <c r="J355" s="29"/>
      <c r="K355" s="30"/>
    </row>
    <row r="356" spans="10:11" ht="20.100000000000001" customHeight="1" x14ac:dyDescent="0.2">
      <c r="J356" s="29"/>
      <c r="K356" s="30"/>
    </row>
    <row r="357" spans="10:11" ht="20.100000000000001" customHeight="1" x14ac:dyDescent="0.2">
      <c r="J357" s="29"/>
      <c r="K357" s="30"/>
    </row>
    <row r="358" spans="10:11" ht="20.100000000000001" customHeight="1" x14ac:dyDescent="0.2">
      <c r="J358" s="29"/>
      <c r="K358" s="30"/>
    </row>
    <row r="359" spans="10:11" ht="20.100000000000001" customHeight="1" x14ac:dyDescent="0.2">
      <c r="J359" s="29"/>
      <c r="K359" s="30"/>
    </row>
    <row r="360" spans="10:11" ht="20.100000000000001" customHeight="1" x14ac:dyDescent="0.2">
      <c r="J360" s="29"/>
      <c r="K360" s="30"/>
    </row>
    <row r="361" spans="10:11" ht="20.100000000000001" customHeight="1" x14ac:dyDescent="0.2">
      <c r="J361" s="29"/>
      <c r="K361" s="30"/>
    </row>
    <row r="362" spans="10:11" ht="20.100000000000001" customHeight="1" x14ac:dyDescent="0.2">
      <c r="J362" s="29"/>
      <c r="K362" s="30"/>
    </row>
    <row r="363" spans="10:11" ht="20.100000000000001" customHeight="1" x14ac:dyDescent="0.2">
      <c r="J363" s="29"/>
      <c r="K363" s="30"/>
    </row>
    <row r="364" spans="10:11" ht="20.100000000000001" customHeight="1" x14ac:dyDescent="0.2">
      <c r="J364" s="29"/>
      <c r="K364" s="30"/>
    </row>
    <row r="365" spans="10:11" ht="20.100000000000001" customHeight="1" x14ac:dyDescent="0.2">
      <c r="J365" s="29"/>
      <c r="K365" s="30"/>
    </row>
    <row r="366" spans="10:11" ht="20.100000000000001" customHeight="1" x14ac:dyDescent="0.2">
      <c r="J366" s="29"/>
      <c r="K366" s="30"/>
    </row>
    <row r="367" spans="10:11" ht="20.100000000000001" customHeight="1" x14ac:dyDescent="0.2">
      <c r="J367" s="29"/>
      <c r="K367" s="30"/>
    </row>
    <row r="368" spans="10:11" ht="20.100000000000001" customHeight="1" x14ac:dyDescent="0.2">
      <c r="J368" s="29"/>
      <c r="K368" s="30"/>
    </row>
    <row r="369" spans="10:11" ht="20.100000000000001" customHeight="1" x14ac:dyDescent="0.2">
      <c r="J369" s="29"/>
      <c r="K369" s="30"/>
    </row>
    <row r="370" spans="10:11" ht="20.100000000000001" customHeight="1" x14ac:dyDescent="0.2">
      <c r="J370" s="29"/>
      <c r="K370" s="30"/>
    </row>
    <row r="371" spans="10:11" ht="20.100000000000001" customHeight="1" x14ac:dyDescent="0.2">
      <c r="J371" s="29"/>
      <c r="K371" s="30"/>
    </row>
    <row r="372" spans="10:11" ht="20.100000000000001" customHeight="1" x14ac:dyDescent="0.2">
      <c r="J372" s="29"/>
      <c r="K372" s="30"/>
    </row>
    <row r="373" spans="10:11" ht="20.100000000000001" customHeight="1" x14ac:dyDescent="0.2">
      <c r="J373" s="29"/>
      <c r="K373" s="30"/>
    </row>
    <row r="374" spans="10:11" ht="20.100000000000001" customHeight="1" x14ac:dyDescent="0.2">
      <c r="J374" s="29"/>
      <c r="K374" s="30"/>
    </row>
    <row r="375" spans="10:11" ht="20.100000000000001" customHeight="1" x14ac:dyDescent="0.2">
      <c r="J375" s="29"/>
      <c r="K375" s="30"/>
    </row>
    <row r="376" spans="10:11" ht="20.100000000000001" customHeight="1" x14ac:dyDescent="0.2">
      <c r="J376" s="29"/>
      <c r="K376" s="30"/>
    </row>
    <row r="377" spans="10:11" ht="20.100000000000001" customHeight="1" x14ac:dyDescent="0.2">
      <c r="J377" s="29"/>
      <c r="K377" s="30"/>
    </row>
    <row r="378" spans="10:11" ht="20.100000000000001" customHeight="1" x14ac:dyDescent="0.2">
      <c r="J378" s="29"/>
      <c r="K378" s="30"/>
    </row>
    <row r="379" spans="10:11" ht="20.100000000000001" customHeight="1" x14ac:dyDescent="0.2">
      <c r="J379" s="29"/>
      <c r="K379" s="30"/>
    </row>
    <row r="380" spans="10:11" ht="20.100000000000001" customHeight="1" x14ac:dyDescent="0.2">
      <c r="J380" s="29"/>
      <c r="K380" s="30"/>
    </row>
    <row r="381" spans="10:11" ht="20.100000000000001" customHeight="1" x14ac:dyDescent="0.2">
      <c r="J381" s="29"/>
      <c r="K381" s="30"/>
    </row>
    <row r="382" spans="10:11" ht="20.100000000000001" customHeight="1" x14ac:dyDescent="0.2">
      <c r="J382" s="29"/>
      <c r="K382" s="30"/>
    </row>
    <row r="383" spans="10:11" ht="20.100000000000001" customHeight="1" x14ac:dyDescent="0.2">
      <c r="J383" s="29"/>
      <c r="K383" s="30"/>
    </row>
    <row r="384" spans="10:11" ht="20.100000000000001" customHeight="1" x14ac:dyDescent="0.2">
      <c r="J384" s="29"/>
      <c r="K384" s="30"/>
    </row>
    <row r="385" spans="10:11" ht="20.100000000000001" customHeight="1" x14ac:dyDescent="0.2">
      <c r="J385" s="29"/>
      <c r="K385" s="30"/>
    </row>
    <row r="386" spans="10:11" ht="20.100000000000001" customHeight="1" x14ac:dyDescent="0.2">
      <c r="J386" s="29"/>
      <c r="K386" s="30"/>
    </row>
    <row r="387" spans="10:11" ht="20.100000000000001" customHeight="1" x14ac:dyDescent="0.2">
      <c r="J387" s="29"/>
      <c r="K387" s="30"/>
    </row>
    <row r="388" spans="10:11" ht="20.100000000000001" customHeight="1" x14ac:dyDescent="0.2">
      <c r="J388" s="29"/>
      <c r="K388" s="30"/>
    </row>
    <row r="389" spans="10:11" ht="20.100000000000001" customHeight="1" x14ac:dyDescent="0.2">
      <c r="J389" s="29"/>
      <c r="K389" s="30"/>
    </row>
    <row r="390" spans="10:11" ht="20.100000000000001" customHeight="1" x14ac:dyDescent="0.2">
      <c r="J390" s="29"/>
      <c r="K390" s="30"/>
    </row>
    <row r="391" spans="10:11" ht="20.100000000000001" customHeight="1" x14ac:dyDescent="0.2">
      <c r="J391" s="29"/>
      <c r="K391" s="30"/>
    </row>
    <row r="392" spans="10:11" ht="20.100000000000001" customHeight="1" x14ac:dyDescent="0.2">
      <c r="J392" s="29"/>
      <c r="K392" s="30"/>
    </row>
    <row r="393" spans="10:11" ht="20.100000000000001" customHeight="1" x14ac:dyDescent="0.2">
      <c r="J393" s="29"/>
      <c r="K393" s="30"/>
    </row>
    <row r="394" spans="10:11" ht="20.100000000000001" customHeight="1" x14ac:dyDescent="0.2">
      <c r="J394" s="29"/>
      <c r="K394" s="30"/>
    </row>
    <row r="395" spans="10:11" ht="20.100000000000001" customHeight="1" x14ac:dyDescent="0.2">
      <c r="J395" s="29"/>
      <c r="K395" s="30"/>
    </row>
    <row r="396" spans="10:11" ht="20.100000000000001" customHeight="1" x14ac:dyDescent="0.2">
      <c r="J396" s="29"/>
      <c r="K396" s="30"/>
    </row>
    <row r="397" spans="10:11" ht="20.100000000000001" customHeight="1" x14ac:dyDescent="0.2">
      <c r="J397" s="29"/>
      <c r="K397" s="30"/>
    </row>
    <row r="398" spans="10:11" ht="20.100000000000001" customHeight="1" x14ac:dyDescent="0.2">
      <c r="J398" s="29"/>
      <c r="K398" s="30"/>
    </row>
    <row r="399" spans="10:11" ht="20.100000000000001" customHeight="1" x14ac:dyDescent="0.2">
      <c r="J399" s="29"/>
      <c r="K399" s="30"/>
    </row>
    <row r="400" spans="10:11" ht="20.100000000000001" customHeight="1" x14ac:dyDescent="0.2">
      <c r="J400" s="29"/>
      <c r="K400" s="30"/>
    </row>
    <row r="401" spans="10:11" ht="20.100000000000001" customHeight="1" x14ac:dyDescent="0.2">
      <c r="J401" s="29"/>
      <c r="K401" s="30"/>
    </row>
    <row r="402" spans="10:11" ht="20.100000000000001" customHeight="1" x14ac:dyDescent="0.2">
      <c r="J402" s="29"/>
      <c r="K402" s="30"/>
    </row>
    <row r="403" spans="10:11" ht="20.100000000000001" customHeight="1" x14ac:dyDescent="0.2">
      <c r="J403" s="29"/>
      <c r="K403" s="30"/>
    </row>
    <row r="404" spans="10:11" ht="20.100000000000001" customHeight="1" x14ac:dyDescent="0.2">
      <c r="J404" s="29"/>
      <c r="K404" s="30"/>
    </row>
    <row r="405" spans="10:11" ht="20.100000000000001" customHeight="1" x14ac:dyDescent="0.2">
      <c r="J405" s="29"/>
      <c r="K405" s="30"/>
    </row>
    <row r="406" spans="10:11" ht="20.100000000000001" customHeight="1" x14ac:dyDescent="0.2">
      <c r="J406" s="29"/>
      <c r="K406" s="30"/>
    </row>
    <row r="407" spans="10:11" ht="20.100000000000001" customHeight="1" x14ac:dyDescent="0.2">
      <c r="J407" s="29"/>
      <c r="K407" s="30"/>
    </row>
    <row r="408" spans="10:11" ht="20.100000000000001" customHeight="1" x14ac:dyDescent="0.2">
      <c r="J408" s="29"/>
      <c r="K408" s="30"/>
    </row>
    <row r="409" spans="10:11" ht="20.100000000000001" customHeight="1" x14ac:dyDescent="0.2">
      <c r="J409" s="29"/>
      <c r="K409" s="30"/>
    </row>
    <row r="410" spans="10:11" ht="20.100000000000001" customHeight="1" x14ac:dyDescent="0.2">
      <c r="J410" s="29"/>
      <c r="K410" s="30"/>
    </row>
    <row r="411" spans="10:11" ht="20.100000000000001" customHeight="1" x14ac:dyDescent="0.2">
      <c r="J411" s="29"/>
      <c r="K411" s="30"/>
    </row>
    <row r="412" spans="10:11" ht="20.100000000000001" customHeight="1" x14ac:dyDescent="0.2">
      <c r="J412" s="29"/>
      <c r="K412" s="30"/>
    </row>
    <row r="413" spans="10:11" ht="20.100000000000001" customHeight="1" x14ac:dyDescent="0.2">
      <c r="J413" s="29"/>
      <c r="K413" s="30"/>
    </row>
    <row r="414" spans="10:11" ht="20.100000000000001" customHeight="1" x14ac:dyDescent="0.2">
      <c r="J414" s="29"/>
      <c r="K414" s="30"/>
    </row>
    <row r="415" spans="10:11" ht="20.100000000000001" customHeight="1" x14ac:dyDescent="0.2">
      <c r="J415" s="29"/>
      <c r="K415" s="30"/>
    </row>
    <row r="416" spans="10:11" ht="20.100000000000001" customHeight="1" x14ac:dyDescent="0.2">
      <c r="J416" s="29"/>
      <c r="K416" s="30"/>
    </row>
    <row r="417" spans="10:11" ht="20.100000000000001" customHeight="1" x14ac:dyDescent="0.2">
      <c r="J417" s="29"/>
      <c r="K417" s="30"/>
    </row>
    <row r="418" spans="10:11" ht="20.100000000000001" customHeight="1" x14ac:dyDescent="0.2">
      <c r="J418" s="29"/>
      <c r="K418" s="30"/>
    </row>
    <row r="419" spans="10:11" ht="20.100000000000001" customHeight="1" x14ac:dyDescent="0.2">
      <c r="J419" s="29"/>
      <c r="K419" s="30"/>
    </row>
    <row r="420" spans="10:11" ht="20.100000000000001" customHeight="1" x14ac:dyDescent="0.2">
      <c r="J420" s="29"/>
      <c r="K420" s="30"/>
    </row>
    <row r="421" spans="10:11" ht="20.100000000000001" customHeight="1" x14ac:dyDescent="0.2">
      <c r="J421" s="29"/>
      <c r="K421" s="30"/>
    </row>
    <row r="422" spans="10:11" ht="20.100000000000001" customHeight="1" x14ac:dyDescent="0.2">
      <c r="J422" s="29"/>
      <c r="K422" s="30"/>
    </row>
    <row r="423" spans="10:11" ht="20.100000000000001" customHeight="1" x14ac:dyDescent="0.2">
      <c r="J423" s="29"/>
      <c r="K423" s="30"/>
    </row>
    <row r="424" spans="10:11" ht="20.100000000000001" customHeight="1" x14ac:dyDescent="0.2">
      <c r="J424" s="29"/>
      <c r="K424" s="30"/>
    </row>
    <row r="425" spans="10:11" ht="20.100000000000001" customHeight="1" x14ac:dyDescent="0.2">
      <c r="J425" s="29"/>
      <c r="K425" s="30"/>
    </row>
    <row r="426" spans="10:11" ht="20.100000000000001" customHeight="1" x14ac:dyDescent="0.2">
      <c r="J426" s="29"/>
      <c r="K426" s="30"/>
    </row>
    <row r="427" spans="10:11" ht="20.100000000000001" customHeight="1" x14ac:dyDescent="0.2">
      <c r="J427" s="29"/>
      <c r="K427" s="30"/>
    </row>
    <row r="428" spans="10:11" ht="20.100000000000001" customHeight="1" x14ac:dyDescent="0.2">
      <c r="J428" s="29"/>
      <c r="K428" s="30"/>
    </row>
    <row r="429" spans="10:11" ht="20.100000000000001" customHeight="1" x14ac:dyDescent="0.2">
      <c r="J429" s="29"/>
      <c r="K429" s="30"/>
    </row>
    <row r="430" spans="10:11" ht="20.100000000000001" customHeight="1" x14ac:dyDescent="0.2">
      <c r="J430" s="29"/>
      <c r="K430" s="30"/>
    </row>
    <row r="431" spans="10:11" ht="20.100000000000001" customHeight="1" x14ac:dyDescent="0.2">
      <c r="J431" s="29"/>
      <c r="K431" s="30"/>
    </row>
    <row r="432" spans="10:11" ht="20.100000000000001" customHeight="1" x14ac:dyDescent="0.2">
      <c r="J432" s="29"/>
      <c r="K432" s="30"/>
    </row>
    <row r="433" spans="10:11" ht="20.100000000000001" customHeight="1" x14ac:dyDescent="0.2">
      <c r="J433" s="29"/>
      <c r="K433" s="30"/>
    </row>
    <row r="434" spans="10:11" ht="20.100000000000001" customHeight="1" x14ac:dyDescent="0.2">
      <c r="J434" s="29"/>
      <c r="K434" s="30"/>
    </row>
    <row r="435" spans="10:11" ht="20.100000000000001" customHeight="1" x14ac:dyDescent="0.2">
      <c r="J435" s="29"/>
      <c r="K435" s="30"/>
    </row>
    <row r="436" spans="10:11" ht="20.100000000000001" customHeight="1" x14ac:dyDescent="0.2">
      <c r="J436" s="29"/>
      <c r="K436" s="30"/>
    </row>
    <row r="437" spans="10:11" ht="20.100000000000001" customHeight="1" x14ac:dyDescent="0.2">
      <c r="J437" s="29"/>
      <c r="K437" s="30"/>
    </row>
    <row r="438" spans="10:11" ht="20.100000000000001" customHeight="1" x14ac:dyDescent="0.2">
      <c r="J438" s="29"/>
      <c r="K438" s="30"/>
    </row>
    <row r="439" spans="10:11" ht="20.100000000000001" customHeight="1" x14ac:dyDescent="0.2">
      <c r="J439" s="29"/>
      <c r="K439" s="30"/>
    </row>
    <row r="440" spans="10:11" ht="20.100000000000001" customHeight="1" x14ac:dyDescent="0.2">
      <c r="J440" s="29"/>
      <c r="K440" s="30"/>
    </row>
    <row r="441" spans="10:11" ht="20.100000000000001" customHeight="1" x14ac:dyDescent="0.2">
      <c r="J441" s="29"/>
      <c r="K441" s="30"/>
    </row>
    <row r="442" spans="10:11" ht="20.100000000000001" customHeight="1" x14ac:dyDescent="0.2">
      <c r="J442" s="29"/>
      <c r="K442" s="30"/>
    </row>
    <row r="443" spans="10:11" ht="20.100000000000001" customHeight="1" x14ac:dyDescent="0.2">
      <c r="J443" s="29"/>
      <c r="K443" s="30"/>
    </row>
    <row r="444" spans="10:11" ht="20.100000000000001" customHeight="1" x14ac:dyDescent="0.2">
      <c r="J444" s="29"/>
      <c r="K444" s="30"/>
    </row>
    <row r="445" spans="10:11" ht="20.100000000000001" customHeight="1" x14ac:dyDescent="0.2">
      <c r="J445" s="29"/>
      <c r="K445" s="30"/>
    </row>
    <row r="446" spans="10:11" ht="20.100000000000001" customHeight="1" x14ac:dyDescent="0.2">
      <c r="J446" s="29"/>
      <c r="K446" s="30"/>
    </row>
    <row r="447" spans="10:11" ht="20.100000000000001" customHeight="1" x14ac:dyDescent="0.2">
      <c r="J447" s="29"/>
      <c r="K447" s="30"/>
    </row>
    <row r="448" spans="10:11" ht="20.100000000000001" customHeight="1" x14ac:dyDescent="0.2">
      <c r="J448" s="29"/>
      <c r="K448" s="30"/>
    </row>
    <row r="449" spans="10:11" ht="20.100000000000001" customHeight="1" x14ac:dyDescent="0.2">
      <c r="J449" s="29"/>
      <c r="K449" s="30"/>
    </row>
    <row r="450" spans="10:11" ht="20.100000000000001" customHeight="1" x14ac:dyDescent="0.2">
      <c r="J450" s="29"/>
      <c r="K450" s="30"/>
    </row>
    <row r="451" spans="10:11" ht="20.100000000000001" customHeight="1" x14ac:dyDescent="0.2">
      <c r="J451" s="29"/>
      <c r="K451" s="30"/>
    </row>
    <row r="452" spans="10:11" ht="20.100000000000001" customHeight="1" x14ac:dyDescent="0.2">
      <c r="J452" s="29"/>
      <c r="K452" s="30"/>
    </row>
    <row r="453" spans="10:11" ht="20.100000000000001" customHeight="1" x14ac:dyDescent="0.2">
      <c r="J453" s="29"/>
      <c r="K453" s="30"/>
    </row>
    <row r="454" spans="10:11" ht="20.100000000000001" customHeight="1" x14ac:dyDescent="0.2">
      <c r="J454" s="29"/>
      <c r="K454" s="30"/>
    </row>
    <row r="455" spans="10:11" ht="20.100000000000001" customHeight="1" x14ac:dyDescent="0.2">
      <c r="J455" s="29"/>
      <c r="K455" s="30"/>
    </row>
    <row r="456" spans="10:11" ht="20.100000000000001" customHeight="1" x14ac:dyDescent="0.2">
      <c r="J456" s="29"/>
      <c r="K456" s="30"/>
    </row>
    <row r="457" spans="10:11" ht="20.100000000000001" customHeight="1" x14ac:dyDescent="0.2">
      <c r="J457" s="29"/>
      <c r="K457" s="30"/>
    </row>
    <row r="458" spans="10:11" ht="20.100000000000001" customHeight="1" x14ac:dyDescent="0.2">
      <c r="J458" s="29"/>
      <c r="K458" s="30"/>
    </row>
    <row r="459" spans="10:11" ht="20.100000000000001" customHeight="1" x14ac:dyDescent="0.2">
      <c r="J459" s="29"/>
      <c r="K459" s="30"/>
    </row>
    <row r="460" spans="10:11" ht="20.100000000000001" customHeight="1" x14ac:dyDescent="0.2">
      <c r="J460" s="29"/>
      <c r="K460" s="30"/>
    </row>
    <row r="461" spans="10:11" ht="20.100000000000001" customHeight="1" x14ac:dyDescent="0.2">
      <c r="J461" s="29"/>
      <c r="K461" s="30"/>
    </row>
    <row r="462" spans="10:11" ht="20.100000000000001" customHeight="1" x14ac:dyDescent="0.2">
      <c r="J462" s="29"/>
      <c r="K462" s="30"/>
    </row>
    <row r="463" spans="10:11" ht="20.100000000000001" customHeight="1" x14ac:dyDescent="0.2">
      <c r="J463" s="29"/>
      <c r="K463" s="30"/>
    </row>
    <row r="464" spans="10:11" ht="20.100000000000001" customHeight="1" x14ac:dyDescent="0.2">
      <c r="J464" s="29"/>
      <c r="K464" s="30"/>
    </row>
    <row r="465" spans="10:11" ht="20.100000000000001" customHeight="1" x14ac:dyDescent="0.2">
      <c r="J465" s="29"/>
      <c r="K465" s="30"/>
    </row>
    <row r="466" spans="10:11" ht="20.100000000000001" customHeight="1" x14ac:dyDescent="0.2">
      <c r="J466" s="29"/>
      <c r="K466" s="30"/>
    </row>
    <row r="467" spans="10:11" ht="20.100000000000001" customHeight="1" x14ac:dyDescent="0.2">
      <c r="J467" s="29"/>
      <c r="K467" s="30"/>
    </row>
    <row r="468" spans="10:11" ht="20.100000000000001" customHeight="1" x14ac:dyDescent="0.2">
      <c r="J468" s="29"/>
      <c r="K468" s="30"/>
    </row>
    <row r="469" spans="10:11" ht="20.100000000000001" customHeight="1" x14ac:dyDescent="0.2">
      <c r="J469" s="29"/>
      <c r="K469" s="30"/>
    </row>
    <row r="470" spans="10:11" ht="20.100000000000001" customHeight="1" x14ac:dyDescent="0.2">
      <c r="J470" s="29"/>
      <c r="K470" s="30"/>
    </row>
    <row r="471" spans="10:11" ht="20.100000000000001" customHeight="1" x14ac:dyDescent="0.2">
      <c r="J471" s="29"/>
      <c r="K471" s="30"/>
    </row>
    <row r="472" spans="10:11" ht="20.100000000000001" customHeight="1" x14ac:dyDescent="0.2">
      <c r="J472" s="29"/>
      <c r="K472" s="30"/>
    </row>
    <row r="473" spans="10:11" ht="20.100000000000001" customHeight="1" x14ac:dyDescent="0.2">
      <c r="J473" s="29"/>
      <c r="K473" s="30"/>
    </row>
    <row r="474" spans="10:11" ht="20.100000000000001" customHeight="1" x14ac:dyDescent="0.2">
      <c r="J474" s="29"/>
      <c r="K474" s="30"/>
    </row>
    <row r="475" spans="10:11" ht="20.100000000000001" customHeight="1" x14ac:dyDescent="0.2">
      <c r="J475" s="29"/>
      <c r="K475" s="30"/>
    </row>
    <row r="476" spans="10:11" ht="20.100000000000001" customHeight="1" x14ac:dyDescent="0.2">
      <c r="J476" s="29"/>
      <c r="K476" s="30"/>
    </row>
    <row r="477" spans="10:11" ht="20.100000000000001" customHeight="1" x14ac:dyDescent="0.2">
      <c r="J477" s="29"/>
      <c r="K477" s="30"/>
    </row>
    <row r="478" spans="10:11" ht="20.100000000000001" customHeight="1" x14ac:dyDescent="0.2">
      <c r="J478" s="29"/>
      <c r="K478" s="30"/>
    </row>
    <row r="479" spans="10:11" ht="20.100000000000001" customHeight="1" x14ac:dyDescent="0.2">
      <c r="J479" s="29"/>
      <c r="K479" s="30"/>
    </row>
    <row r="480" spans="10:11" ht="20.100000000000001" customHeight="1" x14ac:dyDescent="0.2">
      <c r="J480" s="29"/>
      <c r="K480" s="30"/>
    </row>
    <row r="481" spans="10:11" ht="20.100000000000001" customHeight="1" x14ac:dyDescent="0.2">
      <c r="J481" s="29"/>
      <c r="K481" s="30"/>
    </row>
    <row r="482" spans="10:11" ht="20.100000000000001" customHeight="1" x14ac:dyDescent="0.2">
      <c r="J482" s="29"/>
      <c r="K482" s="30"/>
    </row>
    <row r="483" spans="10:11" ht="20.100000000000001" customHeight="1" x14ac:dyDescent="0.2">
      <c r="J483" s="29"/>
      <c r="K483" s="30"/>
    </row>
    <row r="484" spans="10:11" ht="20.100000000000001" customHeight="1" x14ac:dyDescent="0.2">
      <c r="J484" s="29"/>
      <c r="K484" s="30"/>
    </row>
    <row r="485" spans="10:11" ht="20.100000000000001" customHeight="1" x14ac:dyDescent="0.2">
      <c r="J485" s="29"/>
      <c r="K485" s="30"/>
    </row>
    <row r="486" spans="10:11" ht="20.100000000000001" customHeight="1" x14ac:dyDescent="0.2">
      <c r="J486" s="29"/>
      <c r="K486" s="30"/>
    </row>
    <row r="487" spans="10:11" ht="20.100000000000001" customHeight="1" x14ac:dyDescent="0.2">
      <c r="J487" s="29"/>
      <c r="K487" s="30"/>
    </row>
    <row r="488" spans="10:11" ht="20.100000000000001" customHeight="1" x14ac:dyDescent="0.2">
      <c r="J488" s="29"/>
      <c r="K488" s="30"/>
    </row>
    <row r="489" spans="10:11" ht="20.100000000000001" customHeight="1" x14ac:dyDescent="0.2">
      <c r="J489" s="29"/>
      <c r="K489" s="30"/>
    </row>
    <row r="490" spans="10:11" ht="20.100000000000001" customHeight="1" x14ac:dyDescent="0.2">
      <c r="J490" s="29"/>
      <c r="K490" s="30"/>
    </row>
    <row r="491" spans="10:11" ht="20.100000000000001" customHeight="1" x14ac:dyDescent="0.2">
      <c r="J491" s="29"/>
      <c r="K491" s="30"/>
    </row>
    <row r="492" spans="10:11" ht="20.100000000000001" customHeight="1" x14ac:dyDescent="0.2">
      <c r="J492" s="29"/>
      <c r="K492" s="30"/>
    </row>
    <row r="493" spans="10:11" ht="20.100000000000001" customHeight="1" x14ac:dyDescent="0.2">
      <c r="J493" s="29"/>
      <c r="K493" s="30"/>
    </row>
    <row r="494" spans="10:11" ht="20.100000000000001" customHeight="1" x14ac:dyDescent="0.2">
      <c r="J494" s="29"/>
      <c r="K494" s="30"/>
    </row>
    <row r="495" spans="10:11" ht="20.100000000000001" customHeight="1" x14ac:dyDescent="0.2">
      <c r="J495" s="29"/>
      <c r="K495" s="30"/>
    </row>
    <row r="496" spans="10:11" ht="20.100000000000001" customHeight="1" x14ac:dyDescent="0.2">
      <c r="J496" s="29"/>
      <c r="K496" s="30"/>
    </row>
    <row r="497" spans="10:11" ht="20.100000000000001" customHeight="1" x14ac:dyDescent="0.2">
      <c r="J497" s="29"/>
      <c r="K497" s="30"/>
    </row>
    <row r="498" spans="10:11" ht="20.100000000000001" customHeight="1" x14ac:dyDescent="0.2">
      <c r="J498" s="29"/>
      <c r="K498" s="30"/>
    </row>
    <row r="499" spans="10:11" ht="20.100000000000001" customHeight="1" x14ac:dyDescent="0.2">
      <c r="J499" s="29"/>
      <c r="K499" s="30"/>
    </row>
    <row r="500" spans="10:11" ht="20.100000000000001" customHeight="1" x14ac:dyDescent="0.2">
      <c r="J500" s="29"/>
      <c r="K500" s="30"/>
    </row>
  </sheetData>
  <mergeCells count="45">
    <mergeCell ref="B3:H3"/>
    <mergeCell ref="J3:J4"/>
    <mergeCell ref="K3:K4"/>
    <mergeCell ref="B5:B6"/>
    <mergeCell ref="C5:C6"/>
    <mergeCell ref="D5:D6"/>
    <mergeCell ref="E5:E6"/>
    <mergeCell ref="F5:F6"/>
    <mergeCell ref="G5:G6"/>
    <mergeCell ref="H5:H6"/>
    <mergeCell ref="H7:H8"/>
    <mergeCell ref="B9:B10"/>
    <mergeCell ref="C9:C10"/>
    <mergeCell ref="D9:D10"/>
    <mergeCell ref="E9:E10"/>
    <mergeCell ref="F9:F10"/>
    <mergeCell ref="G9:G10"/>
    <mergeCell ref="H9:H10"/>
    <mergeCell ref="B7:B8"/>
    <mergeCell ref="C7:C8"/>
    <mergeCell ref="D7:D8"/>
    <mergeCell ref="E7:E8"/>
    <mergeCell ref="F7:F8"/>
    <mergeCell ref="G7:G8"/>
    <mergeCell ref="H11:H12"/>
    <mergeCell ref="B13:B14"/>
    <mergeCell ref="C13:C14"/>
    <mergeCell ref="D13:D14"/>
    <mergeCell ref="E13:E14"/>
    <mergeCell ref="F13:F14"/>
    <mergeCell ref="G13:G14"/>
    <mergeCell ref="H13:H14"/>
    <mergeCell ref="B11:B12"/>
    <mergeCell ref="C11:C12"/>
    <mergeCell ref="D11:D12"/>
    <mergeCell ref="E11:E12"/>
    <mergeCell ref="F11:F12"/>
    <mergeCell ref="G11:G12"/>
    <mergeCell ref="H15:H16"/>
    <mergeCell ref="B15:B16"/>
    <mergeCell ref="C15:C16"/>
    <mergeCell ref="D15:D16"/>
    <mergeCell ref="E15:E16"/>
    <mergeCell ref="F15:F16"/>
    <mergeCell ref="G15:G16"/>
  </mergeCells>
  <conditionalFormatting sqref="B5">
    <cfRule type="expression" dxfId="7" priority="4">
      <formula>ISNUMBER(MATCH(B5,$J$5:$J$599,0))</formula>
    </cfRule>
  </conditionalFormatting>
  <conditionalFormatting sqref="C5:H5 C7:H7 C9:H9 C11:H11 C13:H13">
    <cfRule type="expression" dxfId="6" priority="3">
      <formula>ISNUMBER(MATCH(C5,$J$5:$J$599,0))</formula>
    </cfRule>
  </conditionalFormatting>
  <conditionalFormatting sqref="B7 B9 B11 B13">
    <cfRule type="expression" dxfId="5" priority="2">
      <formula>ISNUMBER(MATCH(B7,$J$5:$J$599,0))</formula>
    </cfRule>
  </conditionalFormatting>
  <conditionalFormatting sqref="B15:H15">
    <cfRule type="expression" dxfId="4" priority="1">
      <formula>ISNUMBER(MATCH(B15,$J$5:$J$599,0))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00"/>
  <sheetViews>
    <sheetView showGridLines="0" workbookViewId="0">
      <selection activeCell="J6" sqref="J6"/>
    </sheetView>
  </sheetViews>
  <sheetFormatPr defaultRowHeight="12.75" x14ac:dyDescent="0.2"/>
  <cols>
    <col min="1" max="1" width="4.28515625" customWidth="1"/>
    <col min="2" max="8" width="13.7109375" customWidth="1"/>
    <col min="9" max="9" width="3.7109375" customWidth="1"/>
    <col min="10" max="10" width="13.7109375" customWidth="1"/>
    <col min="11" max="11" width="64.42578125" customWidth="1"/>
  </cols>
  <sheetData>
    <row r="1" spans="2:11" ht="14.25" customHeight="1" x14ac:dyDescent="0.2">
      <c r="B1" s="50" t="s">
        <v>15</v>
      </c>
      <c r="D1" s="49" t="s">
        <v>14</v>
      </c>
    </row>
    <row r="2" spans="2:11" ht="34.5" customHeight="1" x14ac:dyDescent="0.2">
      <c r="E2" s="48"/>
    </row>
    <row r="3" spans="2:11" ht="21" thickBot="1" x14ac:dyDescent="0.25">
      <c r="B3" s="74">
        <f>(DATE(Calendário!K3,12,1))</f>
        <v>43800</v>
      </c>
      <c r="C3" s="74"/>
      <c r="D3" s="74"/>
      <c r="E3" s="74"/>
      <c r="F3" s="74"/>
      <c r="G3" s="74"/>
      <c r="H3" s="74"/>
      <c r="J3" s="75" t="s">
        <v>0</v>
      </c>
      <c r="K3" s="75" t="s">
        <v>1</v>
      </c>
    </row>
    <row r="4" spans="2:11" ht="20.100000000000001" customHeight="1" thickBot="1" x14ac:dyDescent="0.25">
      <c r="B4" s="31" t="s">
        <v>2</v>
      </c>
      <c r="C4" s="31" t="s">
        <v>3</v>
      </c>
      <c r="D4" s="31" t="s">
        <v>4</v>
      </c>
      <c r="E4" s="31" t="s">
        <v>5</v>
      </c>
      <c r="F4" s="31" t="s">
        <v>6</v>
      </c>
      <c r="G4" s="31" t="s">
        <v>7</v>
      </c>
      <c r="H4" s="31" t="s">
        <v>8</v>
      </c>
      <c r="J4" s="75"/>
      <c r="K4" s="75"/>
    </row>
    <row r="5" spans="2:11" ht="20.100000000000001" customHeight="1" x14ac:dyDescent="0.2">
      <c r="B5" s="72">
        <f>IF(MONTH(B3)&lt;&gt;MONTH(B3-(WEEKDAY(B3,1))-IF((WEEKDAY(B3,1))&lt;=0,7,0)+(ROW(B5)-ROW($B$5))*7+(COLUMN(B5)-COLUMN($B$5)+1)),"",B3-(WEEKDAY(B3,1))-IF((WEEKDAY(B3,1))&lt;=0,7,0)+(ROW(B5)-ROW($B$5))*7+(COLUMN(B5)-COLUMN($B$5)+1))</f>
        <v>43800</v>
      </c>
      <c r="C5" s="72">
        <f>IF(MONTH($B$3)&lt;&gt;MONTH($B$3-(WEEKDAY($B$3,1))-IF((WEEKDAY($B$3,1))&lt;=0,7,0)+(ROW(C5)-ROW($B$5))*7+(COLUMN(C5)-COLUMN($B$5)+1)),"",$B$3-(WEEKDAY($B$3,1))-IF((WEEKDAY($B$3,1))&lt;=0,7,0)+(ROW(C5)-ROW($B$5))*7+(COLUMN(C5)-COLUMN($B$5)+1))</f>
        <v>43801</v>
      </c>
      <c r="D5" s="72">
        <f t="shared" ref="D5:H5" si="0">IF(MONTH($B$3)&lt;&gt;MONTH($B$3-(WEEKDAY($B$3,1))-IF((WEEKDAY($B$3,1))&lt;=0,7,0)+(ROW(D5)-ROW($B$5))*7+(COLUMN(D5)-COLUMN($B$5)+1)),"",$B$3-(WEEKDAY($B$3,1))-IF((WEEKDAY($B$3,1))&lt;=0,7,0)+(ROW(D5)-ROW($B$5))*7+(COLUMN(D5)-COLUMN($B$5)+1))</f>
        <v>43802</v>
      </c>
      <c r="E5" s="72">
        <f t="shared" si="0"/>
        <v>43803</v>
      </c>
      <c r="F5" s="72">
        <f t="shared" si="0"/>
        <v>43804</v>
      </c>
      <c r="G5" s="72">
        <f t="shared" si="0"/>
        <v>43805</v>
      </c>
      <c r="H5" s="72">
        <f t="shared" si="0"/>
        <v>43806</v>
      </c>
      <c r="J5" s="29">
        <v>44194</v>
      </c>
      <c r="K5" s="30" t="s">
        <v>12</v>
      </c>
    </row>
    <row r="6" spans="2:11" ht="20.100000000000001" customHeight="1" thickBot="1" x14ac:dyDescent="0.25">
      <c r="B6" s="73"/>
      <c r="C6" s="73"/>
      <c r="D6" s="73"/>
      <c r="E6" s="73"/>
      <c r="F6" s="73"/>
      <c r="G6" s="73"/>
      <c r="H6" s="73"/>
      <c r="J6" s="29"/>
      <c r="K6" s="30"/>
    </row>
    <row r="7" spans="2:11" ht="20.100000000000001" customHeight="1" x14ac:dyDescent="0.2">
      <c r="B7" s="72">
        <f>IF(MONTH($B$3)&lt;&gt;MONTH($B$3-(WEEKDAY($B$3,1))-IF((WEEKDAY($B$3,1))&lt;=0,7,0)+(ROW(B6)-ROW($B$5))*7+(COLUMN(B6)-COLUMN($B$5)+1)),"",$B$3-(WEEKDAY($B$3,1))-IF((WEEKDAY($B$3,1))&lt;=0,7,0)+(ROW(B6)-ROW($B$5))*7+(COLUMN(B6)-COLUMN($B$5)+1))</f>
        <v>43807</v>
      </c>
      <c r="C7" s="72">
        <f t="shared" ref="C7:H7" si="1">IF(MONTH($B$3)&lt;&gt;MONTH($B$3-(WEEKDAY($B$3,1))-IF((WEEKDAY($B$3,1))&lt;=0,7,0)+(ROW(C6)-ROW($B$5))*7+(COLUMN(C6)-COLUMN($B$5)+1)),"",$B$3-(WEEKDAY($B$3,1))-IF((WEEKDAY($B$3,1))&lt;=0,7,0)+(ROW(C6)-ROW($B$5))*7+(COLUMN(C6)-COLUMN($B$5)+1))</f>
        <v>43808</v>
      </c>
      <c r="D7" s="72">
        <f t="shared" si="1"/>
        <v>43809</v>
      </c>
      <c r="E7" s="72">
        <f t="shared" si="1"/>
        <v>43810</v>
      </c>
      <c r="F7" s="72">
        <f t="shared" si="1"/>
        <v>43811</v>
      </c>
      <c r="G7" s="72">
        <f t="shared" si="1"/>
        <v>43812</v>
      </c>
      <c r="H7" s="72">
        <f t="shared" si="1"/>
        <v>43813</v>
      </c>
      <c r="J7" s="29"/>
      <c r="K7" s="30"/>
    </row>
    <row r="8" spans="2:11" ht="20.100000000000001" customHeight="1" thickBot="1" x14ac:dyDescent="0.25">
      <c r="B8" s="73"/>
      <c r="C8" s="73"/>
      <c r="D8" s="73"/>
      <c r="E8" s="73"/>
      <c r="F8" s="73"/>
      <c r="G8" s="73"/>
      <c r="H8" s="73"/>
      <c r="J8" s="29"/>
      <c r="K8" s="30"/>
    </row>
    <row r="9" spans="2:11" ht="20.100000000000001" customHeight="1" x14ac:dyDescent="0.2">
      <c r="B9" s="72">
        <f>IF(MONTH($B$3)&lt;&gt;MONTH($B$3-(WEEKDAY($B$3,1))-IF((WEEKDAY($B$3,1))&lt;=0,7,0)+(ROW(B7)-ROW($B$5))*7+(COLUMN(B7)-COLUMN($B$5)+1)),"",$B$3-(WEEKDAY($B$3,1))-IF((WEEKDAY($B$3,1))&lt;=0,7,0)+(ROW(B7)-ROW($B$5))*7+(COLUMN(B7)-COLUMN($B$5)+1))</f>
        <v>43814</v>
      </c>
      <c r="C9" s="72">
        <f t="shared" ref="C9:H9" si="2">IF(MONTH($B$3)&lt;&gt;MONTH($B$3-(WEEKDAY($B$3,1))-IF((WEEKDAY($B$3,1))&lt;=0,7,0)+(ROW(C7)-ROW($B$5))*7+(COLUMN(C7)-COLUMN($B$5)+1)),"",$B$3-(WEEKDAY($B$3,1))-IF((WEEKDAY($B$3,1))&lt;=0,7,0)+(ROW(C7)-ROW($B$5))*7+(COLUMN(C7)-COLUMN($B$5)+1))</f>
        <v>43815</v>
      </c>
      <c r="D9" s="72">
        <f t="shared" si="2"/>
        <v>43816</v>
      </c>
      <c r="E9" s="72">
        <f t="shared" si="2"/>
        <v>43817</v>
      </c>
      <c r="F9" s="72">
        <f t="shared" si="2"/>
        <v>43818</v>
      </c>
      <c r="G9" s="72">
        <f t="shared" si="2"/>
        <v>43819</v>
      </c>
      <c r="H9" s="72">
        <f t="shared" si="2"/>
        <v>43820</v>
      </c>
      <c r="J9" s="29"/>
      <c r="K9" s="30"/>
    </row>
    <row r="10" spans="2:11" ht="20.100000000000001" customHeight="1" thickBot="1" x14ac:dyDescent="0.25">
      <c r="B10" s="73"/>
      <c r="C10" s="73"/>
      <c r="D10" s="73"/>
      <c r="E10" s="73"/>
      <c r="F10" s="73"/>
      <c r="G10" s="73"/>
      <c r="H10" s="73"/>
      <c r="J10" s="29"/>
      <c r="K10" s="30"/>
    </row>
    <row r="11" spans="2:11" ht="20.100000000000001" customHeight="1" x14ac:dyDescent="0.2">
      <c r="B11" s="72">
        <f>IF(MONTH($B$3)&lt;&gt;MONTH($B$3-(WEEKDAY($B$3,1))-IF((WEEKDAY($B$3,1))&lt;=0,7,0)+(ROW(B8)-ROW($B$5))*7+(COLUMN(B8)-COLUMN($B$5)+1)),"",$B$3-(WEEKDAY($B$3,1))-IF((WEEKDAY($B$3,1))&lt;=0,7,0)+(ROW(B8)-ROW($B$5))*7+(COLUMN(B8)-COLUMN($B$5)+1))</f>
        <v>43821</v>
      </c>
      <c r="C11" s="72">
        <f t="shared" ref="C11:H11" si="3">IF(MONTH($B$3)&lt;&gt;MONTH($B$3-(WEEKDAY($B$3,1))-IF((WEEKDAY($B$3,1))&lt;=0,7,0)+(ROW(C8)-ROW($B$5))*7+(COLUMN(C8)-COLUMN($B$5)+1)),"",$B$3-(WEEKDAY($B$3,1))-IF((WEEKDAY($B$3,1))&lt;=0,7,0)+(ROW(C8)-ROW($B$5))*7+(COLUMN(C8)-COLUMN($B$5)+1))</f>
        <v>43822</v>
      </c>
      <c r="D11" s="72">
        <f t="shared" si="3"/>
        <v>43823</v>
      </c>
      <c r="E11" s="72">
        <f t="shared" si="3"/>
        <v>43824</v>
      </c>
      <c r="F11" s="72">
        <f t="shared" si="3"/>
        <v>43825</v>
      </c>
      <c r="G11" s="72">
        <f t="shared" si="3"/>
        <v>43826</v>
      </c>
      <c r="H11" s="72">
        <f t="shared" si="3"/>
        <v>43827</v>
      </c>
      <c r="J11" s="29"/>
      <c r="K11" s="30"/>
    </row>
    <row r="12" spans="2:11" ht="20.100000000000001" customHeight="1" thickBot="1" x14ac:dyDescent="0.25">
      <c r="B12" s="73"/>
      <c r="C12" s="73"/>
      <c r="D12" s="73"/>
      <c r="E12" s="73"/>
      <c r="F12" s="73"/>
      <c r="G12" s="73"/>
      <c r="H12" s="73"/>
      <c r="J12" s="29"/>
      <c r="K12" s="30"/>
    </row>
    <row r="13" spans="2:11" ht="20.100000000000001" customHeight="1" x14ac:dyDescent="0.2">
      <c r="B13" s="72">
        <f>IF(MONTH($B$3)&lt;&gt;MONTH($B$3-(WEEKDAY($B$3,1))-IF((WEEKDAY($B$3,1))&lt;=0,7,0)+(ROW(B9)-ROW($B$5))*7+(COLUMN(B9)-COLUMN($B$5)+1)),"",$B$3-(WEEKDAY($B$3,1))-IF((WEEKDAY($B$3,1))&lt;=0,7,0)+(ROW(B9)-ROW($B$5))*7+(COLUMN(B9)-COLUMN($B$5)+1))</f>
        <v>43828</v>
      </c>
      <c r="C13" s="72">
        <f t="shared" ref="C13:H13" si="4">IF(MONTH($B$3)&lt;&gt;MONTH($B$3-(WEEKDAY($B$3,1))-IF((WEEKDAY($B$3,1))&lt;=0,7,0)+(ROW(C9)-ROW($B$5))*7+(COLUMN(C9)-COLUMN($B$5)+1)),"",$B$3-(WEEKDAY($B$3,1))-IF((WEEKDAY($B$3,1))&lt;=0,7,0)+(ROW(C9)-ROW($B$5))*7+(COLUMN(C9)-COLUMN($B$5)+1))</f>
        <v>43829</v>
      </c>
      <c r="D13" s="72">
        <f t="shared" si="4"/>
        <v>43830</v>
      </c>
      <c r="E13" s="72" t="str">
        <f t="shared" si="4"/>
        <v/>
      </c>
      <c r="F13" s="72" t="str">
        <f t="shared" si="4"/>
        <v/>
      </c>
      <c r="G13" s="72" t="str">
        <f t="shared" si="4"/>
        <v/>
      </c>
      <c r="H13" s="72" t="str">
        <f t="shared" si="4"/>
        <v/>
      </c>
      <c r="J13" s="29"/>
      <c r="K13" s="30"/>
    </row>
    <row r="14" spans="2:11" ht="20.100000000000001" customHeight="1" thickBot="1" x14ac:dyDescent="0.25">
      <c r="B14" s="73"/>
      <c r="C14" s="73"/>
      <c r="D14" s="73"/>
      <c r="E14" s="73"/>
      <c r="F14" s="73"/>
      <c r="G14" s="73"/>
      <c r="H14" s="73"/>
      <c r="J14" s="29"/>
      <c r="K14" s="30"/>
    </row>
    <row r="15" spans="2:11" ht="20.100000000000001" customHeight="1" x14ac:dyDescent="0.2">
      <c r="B15" s="72" t="str">
        <f>IF(MONTH($B$3)&lt;&gt;MONTH($B$3-(WEEKDAY($B$3,1))-IF((WEEKDAY($B$3,1))&lt;=0,7,0)+(ROW(B10)-ROW($B$5))*7+(COLUMN(B10)-COLUMN($B$5)+1)),"",$B$3-(WEEKDAY($B$3,1))-IF((WEEKDAY($B$3,1))&lt;=0,7,0)+(ROW(B10)-ROW($B$5))*7+(COLUMN(B10)-COLUMN($B$5)+1))</f>
        <v/>
      </c>
      <c r="C15" s="72" t="str">
        <f t="shared" ref="C15:H15" si="5">IF(MONTH($B$3)&lt;&gt;MONTH($B$3-(WEEKDAY($B$3,1))-IF((WEEKDAY($B$3,1))&lt;=0,7,0)+(ROW(C10)-ROW($B$5))*7+(COLUMN(C10)-COLUMN($B$5)+1)),"",$B$3-(WEEKDAY($B$3,1))-IF((WEEKDAY($B$3,1))&lt;=0,7,0)+(ROW(C10)-ROW($B$5))*7+(COLUMN(C10)-COLUMN($B$5)+1))</f>
        <v/>
      </c>
      <c r="D15" s="72" t="str">
        <f t="shared" si="5"/>
        <v/>
      </c>
      <c r="E15" s="72" t="str">
        <f t="shared" si="5"/>
        <v/>
      </c>
      <c r="F15" s="72" t="str">
        <f t="shared" si="5"/>
        <v/>
      </c>
      <c r="G15" s="72" t="str">
        <f t="shared" si="5"/>
        <v/>
      </c>
      <c r="H15" s="72" t="str">
        <f t="shared" si="5"/>
        <v/>
      </c>
      <c r="J15" s="29"/>
      <c r="K15" s="30"/>
    </row>
    <row r="16" spans="2:11" ht="20.100000000000001" customHeight="1" thickBot="1" x14ac:dyDescent="0.25">
      <c r="B16" s="73"/>
      <c r="C16" s="73"/>
      <c r="D16" s="73"/>
      <c r="E16" s="73"/>
      <c r="F16" s="73"/>
      <c r="G16" s="73"/>
      <c r="H16" s="73"/>
      <c r="J16" s="29"/>
      <c r="K16" s="30"/>
    </row>
    <row r="17" spans="6:11" ht="20.100000000000001" customHeight="1" x14ac:dyDescent="0.2">
      <c r="F17" s="28"/>
      <c r="J17" s="29"/>
      <c r="K17" s="30"/>
    </row>
    <row r="18" spans="6:11" ht="20.100000000000001" customHeight="1" x14ac:dyDescent="0.2">
      <c r="J18" s="29"/>
      <c r="K18" s="30"/>
    </row>
    <row r="19" spans="6:11" ht="20.100000000000001" customHeight="1" x14ac:dyDescent="0.2">
      <c r="J19" s="29"/>
      <c r="K19" s="30"/>
    </row>
    <row r="20" spans="6:11" ht="20.100000000000001" customHeight="1" x14ac:dyDescent="0.2">
      <c r="J20" s="29"/>
      <c r="K20" s="30"/>
    </row>
    <row r="21" spans="6:11" ht="20.100000000000001" customHeight="1" x14ac:dyDescent="0.2">
      <c r="J21" s="29"/>
      <c r="K21" s="30"/>
    </row>
    <row r="22" spans="6:11" ht="20.100000000000001" customHeight="1" x14ac:dyDescent="0.2">
      <c r="J22" s="29"/>
      <c r="K22" s="30"/>
    </row>
    <row r="23" spans="6:11" ht="20.100000000000001" customHeight="1" x14ac:dyDescent="0.2">
      <c r="J23" s="29"/>
      <c r="K23" s="30"/>
    </row>
    <row r="24" spans="6:11" ht="20.100000000000001" customHeight="1" x14ac:dyDescent="0.2">
      <c r="J24" s="29"/>
      <c r="K24" s="30"/>
    </row>
    <row r="25" spans="6:11" ht="20.100000000000001" customHeight="1" x14ac:dyDescent="0.2">
      <c r="J25" s="29"/>
      <c r="K25" s="30"/>
    </row>
    <row r="26" spans="6:11" ht="20.100000000000001" customHeight="1" x14ac:dyDescent="0.2">
      <c r="J26" s="29"/>
      <c r="K26" s="30"/>
    </row>
    <row r="27" spans="6:11" ht="20.100000000000001" customHeight="1" x14ac:dyDescent="0.2">
      <c r="J27" s="29"/>
      <c r="K27" s="30"/>
    </row>
    <row r="28" spans="6:11" ht="20.100000000000001" customHeight="1" x14ac:dyDescent="0.2">
      <c r="J28" s="29"/>
      <c r="K28" s="30"/>
    </row>
    <row r="29" spans="6:11" ht="20.100000000000001" customHeight="1" x14ac:dyDescent="0.2">
      <c r="J29" s="29"/>
      <c r="K29" s="30"/>
    </row>
    <row r="30" spans="6:11" ht="20.100000000000001" customHeight="1" x14ac:dyDescent="0.2">
      <c r="J30" s="29"/>
      <c r="K30" s="30"/>
    </row>
    <row r="31" spans="6:11" ht="20.100000000000001" customHeight="1" x14ac:dyDescent="0.2">
      <c r="J31" s="29"/>
      <c r="K31" s="30"/>
    </row>
    <row r="32" spans="6:11" ht="20.100000000000001" customHeight="1" x14ac:dyDescent="0.2">
      <c r="J32" s="29"/>
      <c r="K32" s="30"/>
    </row>
    <row r="33" spans="10:11" ht="20.100000000000001" customHeight="1" x14ac:dyDescent="0.2">
      <c r="J33" s="29"/>
      <c r="K33" s="30"/>
    </row>
    <row r="34" spans="10:11" ht="20.100000000000001" customHeight="1" x14ac:dyDescent="0.2">
      <c r="J34" s="29"/>
      <c r="K34" s="30"/>
    </row>
    <row r="35" spans="10:11" ht="20.100000000000001" customHeight="1" x14ac:dyDescent="0.2">
      <c r="J35" s="29"/>
      <c r="K35" s="30"/>
    </row>
    <row r="36" spans="10:11" ht="20.100000000000001" customHeight="1" x14ac:dyDescent="0.2">
      <c r="J36" s="29"/>
      <c r="K36" s="30"/>
    </row>
    <row r="37" spans="10:11" ht="20.100000000000001" customHeight="1" x14ac:dyDescent="0.2">
      <c r="J37" s="29"/>
      <c r="K37" s="30"/>
    </row>
    <row r="38" spans="10:11" ht="20.100000000000001" customHeight="1" x14ac:dyDescent="0.2">
      <c r="J38" s="29"/>
      <c r="K38" s="30"/>
    </row>
    <row r="39" spans="10:11" ht="20.100000000000001" customHeight="1" x14ac:dyDescent="0.2">
      <c r="J39" s="29"/>
      <c r="K39" s="30"/>
    </row>
    <row r="40" spans="10:11" ht="20.100000000000001" customHeight="1" x14ac:dyDescent="0.2">
      <c r="J40" s="29"/>
      <c r="K40" s="30"/>
    </row>
    <row r="41" spans="10:11" ht="20.100000000000001" customHeight="1" x14ac:dyDescent="0.2">
      <c r="J41" s="29"/>
      <c r="K41" s="30"/>
    </row>
    <row r="42" spans="10:11" ht="20.100000000000001" customHeight="1" x14ac:dyDescent="0.2">
      <c r="J42" s="29"/>
      <c r="K42" s="30"/>
    </row>
    <row r="43" spans="10:11" ht="20.100000000000001" customHeight="1" x14ac:dyDescent="0.2">
      <c r="J43" s="29"/>
      <c r="K43" s="30"/>
    </row>
    <row r="44" spans="10:11" ht="20.100000000000001" customHeight="1" x14ac:dyDescent="0.2">
      <c r="J44" s="29"/>
      <c r="K44" s="30"/>
    </row>
    <row r="45" spans="10:11" ht="20.100000000000001" customHeight="1" x14ac:dyDescent="0.2">
      <c r="J45" s="29"/>
      <c r="K45" s="30"/>
    </row>
    <row r="46" spans="10:11" ht="20.100000000000001" customHeight="1" x14ac:dyDescent="0.2">
      <c r="J46" s="29"/>
      <c r="K46" s="30"/>
    </row>
    <row r="47" spans="10:11" ht="20.100000000000001" customHeight="1" x14ac:dyDescent="0.2">
      <c r="J47" s="29"/>
      <c r="K47" s="30"/>
    </row>
    <row r="48" spans="10:11" ht="20.100000000000001" customHeight="1" x14ac:dyDescent="0.2">
      <c r="J48" s="29"/>
      <c r="K48" s="30"/>
    </row>
    <row r="49" spans="10:11" ht="20.100000000000001" customHeight="1" x14ac:dyDescent="0.2">
      <c r="J49" s="29"/>
      <c r="K49" s="30"/>
    </row>
    <row r="50" spans="10:11" ht="20.100000000000001" customHeight="1" x14ac:dyDescent="0.2">
      <c r="J50" s="29"/>
      <c r="K50" s="30"/>
    </row>
    <row r="51" spans="10:11" ht="20.100000000000001" customHeight="1" x14ac:dyDescent="0.2">
      <c r="J51" s="29"/>
      <c r="K51" s="30"/>
    </row>
    <row r="52" spans="10:11" ht="20.100000000000001" customHeight="1" x14ac:dyDescent="0.2">
      <c r="J52" s="29"/>
      <c r="K52" s="30"/>
    </row>
    <row r="53" spans="10:11" ht="20.100000000000001" customHeight="1" x14ac:dyDescent="0.2">
      <c r="J53" s="29"/>
      <c r="K53" s="30"/>
    </row>
    <row r="54" spans="10:11" ht="20.100000000000001" customHeight="1" x14ac:dyDescent="0.2">
      <c r="J54" s="29"/>
      <c r="K54" s="30"/>
    </row>
    <row r="55" spans="10:11" ht="20.100000000000001" customHeight="1" x14ac:dyDescent="0.2">
      <c r="J55" s="29"/>
      <c r="K55" s="30"/>
    </row>
    <row r="56" spans="10:11" ht="20.100000000000001" customHeight="1" x14ac:dyDescent="0.2">
      <c r="J56" s="29"/>
      <c r="K56" s="30"/>
    </row>
    <row r="57" spans="10:11" ht="20.100000000000001" customHeight="1" x14ac:dyDescent="0.2">
      <c r="J57" s="29"/>
      <c r="K57" s="30"/>
    </row>
    <row r="58" spans="10:11" ht="20.100000000000001" customHeight="1" x14ac:dyDescent="0.2">
      <c r="J58" s="29"/>
      <c r="K58" s="30"/>
    </row>
    <row r="59" spans="10:11" ht="20.100000000000001" customHeight="1" x14ac:dyDescent="0.2">
      <c r="J59" s="29"/>
      <c r="K59" s="30"/>
    </row>
    <row r="60" spans="10:11" ht="20.100000000000001" customHeight="1" x14ac:dyDescent="0.2">
      <c r="J60" s="29"/>
      <c r="K60" s="30"/>
    </row>
    <row r="61" spans="10:11" ht="20.100000000000001" customHeight="1" x14ac:dyDescent="0.2">
      <c r="J61" s="29"/>
      <c r="K61" s="30"/>
    </row>
    <row r="62" spans="10:11" ht="20.100000000000001" customHeight="1" x14ac:dyDescent="0.2">
      <c r="J62" s="29"/>
      <c r="K62" s="30"/>
    </row>
    <row r="63" spans="10:11" ht="20.100000000000001" customHeight="1" x14ac:dyDescent="0.2">
      <c r="J63" s="29"/>
      <c r="K63" s="30"/>
    </row>
    <row r="64" spans="10:11" ht="20.100000000000001" customHeight="1" x14ac:dyDescent="0.2">
      <c r="J64" s="29"/>
      <c r="K64" s="30"/>
    </row>
    <row r="65" spans="10:11" ht="20.100000000000001" customHeight="1" x14ac:dyDescent="0.2">
      <c r="J65" s="29"/>
      <c r="K65" s="30"/>
    </row>
    <row r="66" spans="10:11" ht="20.100000000000001" customHeight="1" x14ac:dyDescent="0.2">
      <c r="J66" s="29"/>
      <c r="K66" s="30"/>
    </row>
    <row r="67" spans="10:11" ht="20.100000000000001" customHeight="1" x14ac:dyDescent="0.2">
      <c r="J67" s="29"/>
      <c r="K67" s="30"/>
    </row>
    <row r="68" spans="10:11" ht="20.100000000000001" customHeight="1" x14ac:dyDescent="0.2">
      <c r="J68" s="29"/>
      <c r="K68" s="30"/>
    </row>
    <row r="69" spans="10:11" ht="20.100000000000001" customHeight="1" x14ac:dyDescent="0.2">
      <c r="J69" s="29"/>
      <c r="K69" s="30"/>
    </row>
    <row r="70" spans="10:11" ht="20.100000000000001" customHeight="1" x14ac:dyDescent="0.2">
      <c r="J70" s="29"/>
      <c r="K70" s="30"/>
    </row>
    <row r="71" spans="10:11" ht="20.100000000000001" customHeight="1" x14ac:dyDescent="0.2">
      <c r="J71" s="29"/>
      <c r="K71" s="30"/>
    </row>
    <row r="72" spans="10:11" ht="20.100000000000001" customHeight="1" x14ac:dyDescent="0.2">
      <c r="J72" s="29"/>
      <c r="K72" s="30"/>
    </row>
    <row r="73" spans="10:11" ht="20.100000000000001" customHeight="1" x14ac:dyDescent="0.2">
      <c r="J73" s="29"/>
      <c r="K73" s="30"/>
    </row>
    <row r="74" spans="10:11" ht="20.100000000000001" customHeight="1" x14ac:dyDescent="0.2">
      <c r="J74" s="29"/>
      <c r="K74" s="30"/>
    </row>
    <row r="75" spans="10:11" ht="20.100000000000001" customHeight="1" x14ac:dyDescent="0.2">
      <c r="J75" s="29"/>
      <c r="K75" s="30"/>
    </row>
    <row r="76" spans="10:11" ht="20.100000000000001" customHeight="1" x14ac:dyDescent="0.2">
      <c r="J76" s="29"/>
      <c r="K76" s="30"/>
    </row>
    <row r="77" spans="10:11" ht="20.100000000000001" customHeight="1" x14ac:dyDescent="0.2">
      <c r="J77" s="29"/>
      <c r="K77" s="30"/>
    </row>
    <row r="78" spans="10:11" ht="20.100000000000001" customHeight="1" x14ac:dyDescent="0.2">
      <c r="J78" s="29"/>
      <c r="K78" s="30"/>
    </row>
    <row r="79" spans="10:11" ht="20.100000000000001" customHeight="1" x14ac:dyDescent="0.2">
      <c r="J79" s="29"/>
      <c r="K79" s="30"/>
    </row>
    <row r="80" spans="10:11" ht="20.100000000000001" customHeight="1" x14ac:dyDescent="0.2">
      <c r="J80" s="29"/>
      <c r="K80" s="30"/>
    </row>
    <row r="81" spans="10:11" ht="20.100000000000001" customHeight="1" x14ac:dyDescent="0.2">
      <c r="J81" s="29"/>
      <c r="K81" s="30"/>
    </row>
    <row r="82" spans="10:11" ht="20.100000000000001" customHeight="1" x14ac:dyDescent="0.2">
      <c r="J82" s="29"/>
      <c r="K82" s="30"/>
    </row>
    <row r="83" spans="10:11" ht="20.100000000000001" customHeight="1" x14ac:dyDescent="0.2">
      <c r="J83" s="29"/>
      <c r="K83" s="30"/>
    </row>
    <row r="84" spans="10:11" ht="20.100000000000001" customHeight="1" x14ac:dyDescent="0.2">
      <c r="J84" s="29"/>
      <c r="K84" s="30"/>
    </row>
    <row r="85" spans="10:11" ht="20.100000000000001" customHeight="1" x14ac:dyDescent="0.2">
      <c r="J85" s="29"/>
      <c r="K85" s="30"/>
    </row>
    <row r="86" spans="10:11" ht="20.100000000000001" customHeight="1" x14ac:dyDescent="0.2">
      <c r="J86" s="29"/>
      <c r="K86" s="30"/>
    </row>
    <row r="87" spans="10:11" ht="20.100000000000001" customHeight="1" x14ac:dyDescent="0.2">
      <c r="J87" s="29"/>
      <c r="K87" s="30"/>
    </row>
    <row r="88" spans="10:11" ht="20.100000000000001" customHeight="1" x14ac:dyDescent="0.2">
      <c r="J88" s="29"/>
      <c r="K88" s="30"/>
    </row>
    <row r="89" spans="10:11" ht="20.100000000000001" customHeight="1" x14ac:dyDescent="0.2">
      <c r="J89" s="29"/>
      <c r="K89" s="30"/>
    </row>
    <row r="90" spans="10:11" ht="20.100000000000001" customHeight="1" x14ac:dyDescent="0.2">
      <c r="J90" s="29"/>
      <c r="K90" s="30"/>
    </row>
    <row r="91" spans="10:11" ht="20.100000000000001" customHeight="1" x14ac:dyDescent="0.2">
      <c r="J91" s="29"/>
      <c r="K91" s="30"/>
    </row>
    <row r="92" spans="10:11" ht="20.100000000000001" customHeight="1" x14ac:dyDescent="0.2">
      <c r="J92" s="29"/>
      <c r="K92" s="30"/>
    </row>
    <row r="93" spans="10:11" ht="20.100000000000001" customHeight="1" x14ac:dyDescent="0.2">
      <c r="J93" s="29"/>
      <c r="K93" s="30"/>
    </row>
    <row r="94" spans="10:11" ht="20.100000000000001" customHeight="1" x14ac:dyDescent="0.2">
      <c r="J94" s="29"/>
      <c r="K94" s="30"/>
    </row>
    <row r="95" spans="10:11" ht="20.100000000000001" customHeight="1" x14ac:dyDescent="0.2">
      <c r="J95" s="29"/>
      <c r="K95" s="30"/>
    </row>
    <row r="96" spans="10:11" ht="20.100000000000001" customHeight="1" x14ac:dyDescent="0.2">
      <c r="J96" s="29"/>
      <c r="K96" s="30"/>
    </row>
    <row r="97" spans="10:11" ht="20.100000000000001" customHeight="1" x14ac:dyDescent="0.2">
      <c r="J97" s="29"/>
      <c r="K97" s="30"/>
    </row>
    <row r="98" spans="10:11" ht="20.100000000000001" customHeight="1" x14ac:dyDescent="0.2">
      <c r="J98" s="29"/>
      <c r="K98" s="30"/>
    </row>
    <row r="99" spans="10:11" ht="20.100000000000001" customHeight="1" x14ac:dyDescent="0.2">
      <c r="J99" s="29"/>
      <c r="K99" s="30"/>
    </row>
    <row r="100" spans="10:11" ht="20.100000000000001" customHeight="1" x14ac:dyDescent="0.2">
      <c r="J100" s="29"/>
      <c r="K100" s="30"/>
    </row>
    <row r="101" spans="10:11" ht="20.100000000000001" customHeight="1" x14ac:dyDescent="0.2">
      <c r="J101" s="29"/>
      <c r="K101" s="30"/>
    </row>
    <row r="102" spans="10:11" ht="20.100000000000001" customHeight="1" x14ac:dyDescent="0.2">
      <c r="J102" s="29"/>
      <c r="K102" s="30"/>
    </row>
    <row r="103" spans="10:11" ht="20.100000000000001" customHeight="1" x14ac:dyDescent="0.2">
      <c r="J103" s="29"/>
      <c r="K103" s="30"/>
    </row>
    <row r="104" spans="10:11" ht="20.100000000000001" customHeight="1" x14ac:dyDescent="0.2">
      <c r="J104" s="29"/>
      <c r="K104" s="30"/>
    </row>
    <row r="105" spans="10:11" ht="20.100000000000001" customHeight="1" x14ac:dyDescent="0.2">
      <c r="J105" s="29"/>
      <c r="K105" s="30"/>
    </row>
    <row r="106" spans="10:11" ht="20.100000000000001" customHeight="1" x14ac:dyDescent="0.2">
      <c r="J106" s="29"/>
      <c r="K106" s="30"/>
    </row>
    <row r="107" spans="10:11" ht="20.100000000000001" customHeight="1" x14ac:dyDescent="0.2">
      <c r="J107" s="29"/>
      <c r="K107" s="30"/>
    </row>
    <row r="108" spans="10:11" ht="20.100000000000001" customHeight="1" x14ac:dyDescent="0.2">
      <c r="J108" s="29"/>
      <c r="K108" s="30"/>
    </row>
    <row r="109" spans="10:11" ht="20.100000000000001" customHeight="1" x14ac:dyDescent="0.2">
      <c r="J109" s="29"/>
      <c r="K109" s="30"/>
    </row>
    <row r="110" spans="10:11" ht="20.100000000000001" customHeight="1" x14ac:dyDescent="0.2">
      <c r="J110" s="29"/>
      <c r="K110" s="30"/>
    </row>
    <row r="111" spans="10:11" ht="20.100000000000001" customHeight="1" x14ac:dyDescent="0.2">
      <c r="J111" s="29"/>
      <c r="K111" s="30"/>
    </row>
    <row r="112" spans="10:11" ht="20.100000000000001" customHeight="1" x14ac:dyDescent="0.2">
      <c r="J112" s="29"/>
      <c r="K112" s="30"/>
    </row>
    <row r="113" spans="10:11" ht="20.100000000000001" customHeight="1" x14ac:dyDescent="0.2">
      <c r="J113" s="29"/>
      <c r="K113" s="30"/>
    </row>
    <row r="114" spans="10:11" ht="20.100000000000001" customHeight="1" x14ac:dyDescent="0.2">
      <c r="J114" s="29"/>
      <c r="K114" s="30"/>
    </row>
    <row r="115" spans="10:11" ht="20.100000000000001" customHeight="1" x14ac:dyDescent="0.2">
      <c r="J115" s="29"/>
      <c r="K115" s="30"/>
    </row>
    <row r="116" spans="10:11" ht="20.100000000000001" customHeight="1" x14ac:dyDescent="0.2">
      <c r="J116" s="29"/>
      <c r="K116" s="30"/>
    </row>
    <row r="117" spans="10:11" ht="20.100000000000001" customHeight="1" x14ac:dyDescent="0.2">
      <c r="J117" s="29"/>
      <c r="K117" s="30"/>
    </row>
    <row r="118" spans="10:11" ht="20.100000000000001" customHeight="1" x14ac:dyDescent="0.2">
      <c r="J118" s="29"/>
      <c r="K118" s="30"/>
    </row>
    <row r="119" spans="10:11" ht="20.100000000000001" customHeight="1" x14ac:dyDescent="0.2">
      <c r="J119" s="29"/>
      <c r="K119" s="30"/>
    </row>
    <row r="120" spans="10:11" ht="20.100000000000001" customHeight="1" x14ac:dyDescent="0.2">
      <c r="J120" s="29"/>
      <c r="K120" s="30"/>
    </row>
    <row r="121" spans="10:11" ht="20.100000000000001" customHeight="1" x14ac:dyDescent="0.2">
      <c r="J121" s="29"/>
      <c r="K121" s="30"/>
    </row>
    <row r="122" spans="10:11" ht="20.100000000000001" customHeight="1" x14ac:dyDescent="0.2">
      <c r="J122" s="29"/>
      <c r="K122" s="30"/>
    </row>
    <row r="123" spans="10:11" ht="20.100000000000001" customHeight="1" x14ac:dyDescent="0.2">
      <c r="J123" s="29"/>
      <c r="K123" s="30"/>
    </row>
    <row r="124" spans="10:11" ht="20.100000000000001" customHeight="1" x14ac:dyDescent="0.2">
      <c r="J124" s="29"/>
      <c r="K124" s="30"/>
    </row>
    <row r="125" spans="10:11" ht="20.100000000000001" customHeight="1" x14ac:dyDescent="0.2">
      <c r="J125" s="29"/>
      <c r="K125" s="30"/>
    </row>
    <row r="126" spans="10:11" ht="20.100000000000001" customHeight="1" x14ac:dyDescent="0.2">
      <c r="J126" s="29"/>
      <c r="K126" s="30"/>
    </row>
    <row r="127" spans="10:11" ht="20.100000000000001" customHeight="1" x14ac:dyDescent="0.2">
      <c r="J127" s="29"/>
      <c r="K127" s="30"/>
    </row>
    <row r="128" spans="10:11" ht="20.100000000000001" customHeight="1" x14ac:dyDescent="0.2">
      <c r="J128" s="29"/>
      <c r="K128" s="30"/>
    </row>
    <row r="129" spans="10:11" ht="20.100000000000001" customHeight="1" x14ac:dyDescent="0.2">
      <c r="J129" s="29"/>
      <c r="K129" s="30"/>
    </row>
    <row r="130" spans="10:11" ht="20.100000000000001" customHeight="1" x14ac:dyDescent="0.2">
      <c r="J130" s="29"/>
      <c r="K130" s="30"/>
    </row>
    <row r="131" spans="10:11" ht="20.100000000000001" customHeight="1" x14ac:dyDescent="0.2">
      <c r="J131" s="29"/>
      <c r="K131" s="30"/>
    </row>
    <row r="132" spans="10:11" ht="20.100000000000001" customHeight="1" x14ac:dyDescent="0.2">
      <c r="J132" s="29"/>
      <c r="K132" s="30"/>
    </row>
    <row r="133" spans="10:11" ht="20.100000000000001" customHeight="1" x14ac:dyDescent="0.2">
      <c r="J133" s="29"/>
      <c r="K133" s="30"/>
    </row>
    <row r="134" spans="10:11" ht="20.100000000000001" customHeight="1" x14ac:dyDescent="0.2">
      <c r="J134" s="29"/>
      <c r="K134" s="30"/>
    </row>
    <row r="135" spans="10:11" ht="20.100000000000001" customHeight="1" x14ac:dyDescent="0.2">
      <c r="J135" s="29"/>
      <c r="K135" s="30"/>
    </row>
    <row r="136" spans="10:11" ht="20.100000000000001" customHeight="1" x14ac:dyDescent="0.2">
      <c r="J136" s="29"/>
      <c r="K136" s="30"/>
    </row>
    <row r="137" spans="10:11" ht="20.100000000000001" customHeight="1" x14ac:dyDescent="0.2">
      <c r="J137" s="29"/>
      <c r="K137" s="30"/>
    </row>
    <row r="138" spans="10:11" ht="20.100000000000001" customHeight="1" x14ac:dyDescent="0.2">
      <c r="J138" s="29"/>
      <c r="K138" s="30"/>
    </row>
    <row r="139" spans="10:11" ht="20.100000000000001" customHeight="1" x14ac:dyDescent="0.2">
      <c r="J139" s="29"/>
      <c r="K139" s="30"/>
    </row>
    <row r="140" spans="10:11" ht="20.100000000000001" customHeight="1" x14ac:dyDescent="0.2">
      <c r="J140" s="29"/>
      <c r="K140" s="30"/>
    </row>
    <row r="141" spans="10:11" ht="20.100000000000001" customHeight="1" x14ac:dyDescent="0.2">
      <c r="J141" s="29"/>
      <c r="K141" s="30"/>
    </row>
    <row r="142" spans="10:11" ht="20.100000000000001" customHeight="1" x14ac:dyDescent="0.2">
      <c r="J142" s="29"/>
      <c r="K142" s="30"/>
    </row>
    <row r="143" spans="10:11" ht="20.100000000000001" customHeight="1" x14ac:dyDescent="0.2">
      <c r="J143" s="29"/>
      <c r="K143" s="30"/>
    </row>
    <row r="144" spans="10:11" ht="20.100000000000001" customHeight="1" x14ac:dyDescent="0.2">
      <c r="J144" s="29"/>
      <c r="K144" s="30"/>
    </row>
    <row r="145" spans="10:11" ht="20.100000000000001" customHeight="1" x14ac:dyDescent="0.2">
      <c r="J145" s="29"/>
      <c r="K145" s="30"/>
    </row>
    <row r="146" spans="10:11" ht="20.100000000000001" customHeight="1" x14ac:dyDescent="0.2">
      <c r="J146" s="29"/>
      <c r="K146" s="30"/>
    </row>
    <row r="147" spans="10:11" ht="20.100000000000001" customHeight="1" x14ac:dyDescent="0.2">
      <c r="J147" s="29"/>
      <c r="K147" s="30"/>
    </row>
    <row r="148" spans="10:11" ht="20.100000000000001" customHeight="1" x14ac:dyDescent="0.2">
      <c r="J148" s="29"/>
      <c r="K148" s="30"/>
    </row>
    <row r="149" spans="10:11" ht="20.100000000000001" customHeight="1" x14ac:dyDescent="0.2">
      <c r="J149" s="29"/>
      <c r="K149" s="30"/>
    </row>
    <row r="150" spans="10:11" ht="20.100000000000001" customHeight="1" x14ac:dyDescent="0.2">
      <c r="J150" s="29"/>
      <c r="K150" s="30"/>
    </row>
    <row r="151" spans="10:11" ht="20.100000000000001" customHeight="1" x14ac:dyDescent="0.2">
      <c r="J151" s="29"/>
      <c r="K151" s="30"/>
    </row>
    <row r="152" spans="10:11" ht="20.100000000000001" customHeight="1" x14ac:dyDescent="0.2">
      <c r="J152" s="29"/>
      <c r="K152" s="30"/>
    </row>
    <row r="153" spans="10:11" ht="20.100000000000001" customHeight="1" x14ac:dyDescent="0.2">
      <c r="J153" s="29"/>
      <c r="K153" s="30"/>
    </row>
    <row r="154" spans="10:11" ht="20.100000000000001" customHeight="1" x14ac:dyDescent="0.2">
      <c r="J154" s="29"/>
      <c r="K154" s="30"/>
    </row>
    <row r="155" spans="10:11" ht="20.100000000000001" customHeight="1" x14ac:dyDescent="0.2">
      <c r="J155" s="29"/>
      <c r="K155" s="30"/>
    </row>
    <row r="156" spans="10:11" ht="20.100000000000001" customHeight="1" x14ac:dyDescent="0.2">
      <c r="J156" s="29"/>
      <c r="K156" s="30"/>
    </row>
    <row r="157" spans="10:11" ht="20.100000000000001" customHeight="1" x14ac:dyDescent="0.2">
      <c r="J157" s="29"/>
      <c r="K157" s="30"/>
    </row>
    <row r="158" spans="10:11" ht="20.100000000000001" customHeight="1" x14ac:dyDescent="0.2">
      <c r="J158" s="29"/>
      <c r="K158" s="30"/>
    </row>
    <row r="159" spans="10:11" ht="20.100000000000001" customHeight="1" x14ac:dyDescent="0.2">
      <c r="J159" s="29"/>
      <c r="K159" s="30"/>
    </row>
    <row r="160" spans="10:11" ht="20.100000000000001" customHeight="1" x14ac:dyDescent="0.2">
      <c r="J160" s="29"/>
      <c r="K160" s="30"/>
    </row>
    <row r="161" spans="10:11" ht="20.100000000000001" customHeight="1" x14ac:dyDescent="0.2">
      <c r="J161" s="29"/>
      <c r="K161" s="30"/>
    </row>
    <row r="162" spans="10:11" ht="20.100000000000001" customHeight="1" x14ac:dyDescent="0.2">
      <c r="J162" s="29"/>
      <c r="K162" s="30"/>
    </row>
    <row r="163" spans="10:11" ht="20.100000000000001" customHeight="1" x14ac:dyDescent="0.2">
      <c r="J163" s="29"/>
      <c r="K163" s="30"/>
    </row>
    <row r="164" spans="10:11" ht="20.100000000000001" customHeight="1" x14ac:dyDescent="0.2">
      <c r="J164" s="29"/>
      <c r="K164" s="30"/>
    </row>
    <row r="165" spans="10:11" ht="20.100000000000001" customHeight="1" x14ac:dyDescent="0.2">
      <c r="J165" s="29"/>
      <c r="K165" s="30"/>
    </row>
    <row r="166" spans="10:11" ht="20.100000000000001" customHeight="1" x14ac:dyDescent="0.2">
      <c r="J166" s="29"/>
      <c r="K166" s="30"/>
    </row>
    <row r="167" spans="10:11" ht="20.100000000000001" customHeight="1" x14ac:dyDescent="0.2">
      <c r="J167" s="29"/>
      <c r="K167" s="30"/>
    </row>
    <row r="168" spans="10:11" ht="20.100000000000001" customHeight="1" x14ac:dyDescent="0.2">
      <c r="J168" s="29"/>
      <c r="K168" s="30"/>
    </row>
    <row r="169" spans="10:11" ht="20.100000000000001" customHeight="1" x14ac:dyDescent="0.2">
      <c r="J169" s="29"/>
      <c r="K169" s="30"/>
    </row>
    <row r="170" spans="10:11" ht="20.100000000000001" customHeight="1" x14ac:dyDescent="0.2">
      <c r="J170" s="29"/>
      <c r="K170" s="30"/>
    </row>
    <row r="171" spans="10:11" ht="20.100000000000001" customHeight="1" x14ac:dyDescent="0.2">
      <c r="J171" s="29"/>
      <c r="K171" s="30"/>
    </row>
    <row r="172" spans="10:11" ht="20.100000000000001" customHeight="1" x14ac:dyDescent="0.2">
      <c r="J172" s="29"/>
      <c r="K172" s="30"/>
    </row>
    <row r="173" spans="10:11" ht="20.100000000000001" customHeight="1" x14ac:dyDescent="0.2">
      <c r="J173" s="29"/>
      <c r="K173" s="30"/>
    </row>
    <row r="174" spans="10:11" ht="20.100000000000001" customHeight="1" x14ac:dyDescent="0.2">
      <c r="J174" s="29"/>
      <c r="K174" s="30"/>
    </row>
    <row r="175" spans="10:11" ht="20.100000000000001" customHeight="1" x14ac:dyDescent="0.2">
      <c r="J175" s="29"/>
      <c r="K175" s="30"/>
    </row>
    <row r="176" spans="10:11" ht="20.100000000000001" customHeight="1" x14ac:dyDescent="0.2">
      <c r="J176" s="29"/>
      <c r="K176" s="30"/>
    </row>
    <row r="177" spans="10:11" ht="20.100000000000001" customHeight="1" x14ac:dyDescent="0.2">
      <c r="J177" s="29"/>
      <c r="K177" s="30"/>
    </row>
    <row r="178" spans="10:11" ht="20.100000000000001" customHeight="1" x14ac:dyDescent="0.2">
      <c r="J178" s="29"/>
      <c r="K178" s="30"/>
    </row>
    <row r="179" spans="10:11" ht="20.100000000000001" customHeight="1" x14ac:dyDescent="0.2">
      <c r="J179" s="29"/>
      <c r="K179" s="30"/>
    </row>
    <row r="180" spans="10:11" ht="20.100000000000001" customHeight="1" x14ac:dyDescent="0.2">
      <c r="J180" s="29"/>
      <c r="K180" s="30"/>
    </row>
    <row r="181" spans="10:11" ht="20.100000000000001" customHeight="1" x14ac:dyDescent="0.2">
      <c r="J181" s="29"/>
      <c r="K181" s="30"/>
    </row>
    <row r="182" spans="10:11" ht="20.100000000000001" customHeight="1" x14ac:dyDescent="0.2">
      <c r="J182" s="29"/>
      <c r="K182" s="30"/>
    </row>
    <row r="183" spans="10:11" ht="20.100000000000001" customHeight="1" x14ac:dyDescent="0.2">
      <c r="J183" s="29"/>
      <c r="K183" s="30"/>
    </row>
    <row r="184" spans="10:11" ht="20.100000000000001" customHeight="1" x14ac:dyDescent="0.2">
      <c r="J184" s="29"/>
      <c r="K184" s="30"/>
    </row>
    <row r="185" spans="10:11" ht="20.100000000000001" customHeight="1" x14ac:dyDescent="0.2">
      <c r="J185" s="29"/>
      <c r="K185" s="30"/>
    </row>
    <row r="186" spans="10:11" ht="20.100000000000001" customHeight="1" x14ac:dyDescent="0.2">
      <c r="J186" s="29"/>
      <c r="K186" s="30"/>
    </row>
    <row r="187" spans="10:11" ht="20.100000000000001" customHeight="1" x14ac:dyDescent="0.2">
      <c r="J187" s="29"/>
      <c r="K187" s="30"/>
    </row>
    <row r="188" spans="10:11" ht="20.100000000000001" customHeight="1" x14ac:dyDescent="0.2">
      <c r="J188" s="29"/>
      <c r="K188" s="30"/>
    </row>
    <row r="189" spans="10:11" ht="20.100000000000001" customHeight="1" x14ac:dyDescent="0.2">
      <c r="J189" s="29"/>
      <c r="K189" s="30"/>
    </row>
    <row r="190" spans="10:11" ht="20.100000000000001" customHeight="1" x14ac:dyDescent="0.2">
      <c r="J190" s="29"/>
      <c r="K190" s="30"/>
    </row>
    <row r="191" spans="10:11" ht="20.100000000000001" customHeight="1" x14ac:dyDescent="0.2">
      <c r="J191" s="29"/>
      <c r="K191" s="30"/>
    </row>
    <row r="192" spans="10:11" ht="20.100000000000001" customHeight="1" x14ac:dyDescent="0.2">
      <c r="J192" s="29"/>
      <c r="K192" s="30"/>
    </row>
    <row r="193" spans="10:11" ht="20.100000000000001" customHeight="1" x14ac:dyDescent="0.2">
      <c r="J193" s="29"/>
      <c r="K193" s="30"/>
    </row>
    <row r="194" spans="10:11" ht="20.100000000000001" customHeight="1" x14ac:dyDescent="0.2">
      <c r="J194" s="29"/>
      <c r="K194" s="30"/>
    </row>
    <row r="195" spans="10:11" ht="20.100000000000001" customHeight="1" x14ac:dyDescent="0.2">
      <c r="J195" s="29"/>
      <c r="K195" s="30"/>
    </row>
    <row r="196" spans="10:11" ht="20.100000000000001" customHeight="1" x14ac:dyDescent="0.2">
      <c r="J196" s="29"/>
      <c r="K196" s="30"/>
    </row>
    <row r="197" spans="10:11" ht="20.100000000000001" customHeight="1" x14ac:dyDescent="0.2">
      <c r="J197" s="29"/>
      <c r="K197" s="30"/>
    </row>
    <row r="198" spans="10:11" ht="20.100000000000001" customHeight="1" x14ac:dyDescent="0.2">
      <c r="J198" s="29"/>
      <c r="K198" s="30"/>
    </row>
    <row r="199" spans="10:11" ht="20.100000000000001" customHeight="1" x14ac:dyDescent="0.2">
      <c r="J199" s="29"/>
      <c r="K199" s="30"/>
    </row>
    <row r="200" spans="10:11" ht="20.100000000000001" customHeight="1" x14ac:dyDescent="0.2">
      <c r="J200" s="29"/>
      <c r="K200" s="30"/>
    </row>
    <row r="201" spans="10:11" ht="20.100000000000001" customHeight="1" x14ac:dyDescent="0.2">
      <c r="J201" s="29"/>
      <c r="K201" s="30"/>
    </row>
    <row r="202" spans="10:11" ht="20.100000000000001" customHeight="1" x14ac:dyDescent="0.2">
      <c r="J202" s="29"/>
      <c r="K202" s="30"/>
    </row>
    <row r="203" spans="10:11" ht="20.100000000000001" customHeight="1" x14ac:dyDescent="0.2">
      <c r="J203" s="29"/>
      <c r="K203" s="30"/>
    </row>
    <row r="204" spans="10:11" ht="20.100000000000001" customHeight="1" x14ac:dyDescent="0.2">
      <c r="J204" s="29"/>
      <c r="K204" s="30"/>
    </row>
    <row r="205" spans="10:11" ht="20.100000000000001" customHeight="1" x14ac:dyDescent="0.2">
      <c r="J205" s="29"/>
      <c r="K205" s="30"/>
    </row>
    <row r="206" spans="10:11" ht="20.100000000000001" customHeight="1" x14ac:dyDescent="0.2">
      <c r="J206" s="29"/>
      <c r="K206" s="30"/>
    </row>
    <row r="207" spans="10:11" ht="20.100000000000001" customHeight="1" x14ac:dyDescent="0.2">
      <c r="J207" s="29"/>
      <c r="K207" s="30"/>
    </row>
    <row r="208" spans="10:11" ht="20.100000000000001" customHeight="1" x14ac:dyDescent="0.2">
      <c r="J208" s="29"/>
      <c r="K208" s="30"/>
    </row>
    <row r="209" spans="10:11" ht="20.100000000000001" customHeight="1" x14ac:dyDescent="0.2">
      <c r="J209" s="29"/>
      <c r="K209" s="30"/>
    </row>
    <row r="210" spans="10:11" ht="20.100000000000001" customHeight="1" x14ac:dyDescent="0.2">
      <c r="J210" s="29"/>
      <c r="K210" s="30"/>
    </row>
    <row r="211" spans="10:11" ht="20.100000000000001" customHeight="1" x14ac:dyDescent="0.2">
      <c r="J211" s="29"/>
      <c r="K211" s="30"/>
    </row>
    <row r="212" spans="10:11" ht="20.100000000000001" customHeight="1" x14ac:dyDescent="0.2">
      <c r="J212" s="29"/>
      <c r="K212" s="30"/>
    </row>
    <row r="213" spans="10:11" ht="20.100000000000001" customHeight="1" x14ac:dyDescent="0.2">
      <c r="J213" s="29"/>
      <c r="K213" s="30"/>
    </row>
    <row r="214" spans="10:11" ht="20.100000000000001" customHeight="1" x14ac:dyDescent="0.2">
      <c r="J214" s="29"/>
      <c r="K214" s="30"/>
    </row>
    <row r="215" spans="10:11" ht="20.100000000000001" customHeight="1" x14ac:dyDescent="0.2">
      <c r="J215" s="29"/>
      <c r="K215" s="30"/>
    </row>
    <row r="216" spans="10:11" ht="20.100000000000001" customHeight="1" x14ac:dyDescent="0.2">
      <c r="J216" s="29"/>
      <c r="K216" s="30"/>
    </row>
    <row r="217" spans="10:11" ht="20.100000000000001" customHeight="1" x14ac:dyDescent="0.2">
      <c r="J217" s="29"/>
      <c r="K217" s="30"/>
    </row>
    <row r="218" spans="10:11" ht="20.100000000000001" customHeight="1" x14ac:dyDescent="0.2">
      <c r="J218" s="29"/>
      <c r="K218" s="30"/>
    </row>
    <row r="219" spans="10:11" ht="20.100000000000001" customHeight="1" x14ac:dyDescent="0.2">
      <c r="J219" s="29"/>
      <c r="K219" s="30"/>
    </row>
    <row r="220" spans="10:11" ht="20.100000000000001" customHeight="1" x14ac:dyDescent="0.2">
      <c r="J220" s="29"/>
      <c r="K220" s="30"/>
    </row>
    <row r="221" spans="10:11" ht="20.100000000000001" customHeight="1" x14ac:dyDescent="0.2">
      <c r="J221" s="29"/>
      <c r="K221" s="30"/>
    </row>
    <row r="222" spans="10:11" ht="20.100000000000001" customHeight="1" x14ac:dyDescent="0.2">
      <c r="J222" s="29"/>
      <c r="K222" s="30"/>
    </row>
    <row r="223" spans="10:11" ht="20.100000000000001" customHeight="1" x14ac:dyDescent="0.2">
      <c r="J223" s="29"/>
      <c r="K223" s="30"/>
    </row>
    <row r="224" spans="10:11" ht="20.100000000000001" customHeight="1" x14ac:dyDescent="0.2">
      <c r="J224" s="29"/>
      <c r="K224" s="30"/>
    </row>
    <row r="225" spans="10:11" ht="20.100000000000001" customHeight="1" x14ac:dyDescent="0.2">
      <c r="J225" s="29"/>
      <c r="K225" s="30"/>
    </row>
    <row r="226" spans="10:11" ht="20.100000000000001" customHeight="1" x14ac:dyDescent="0.2">
      <c r="J226" s="29"/>
      <c r="K226" s="30"/>
    </row>
    <row r="227" spans="10:11" ht="20.100000000000001" customHeight="1" x14ac:dyDescent="0.2">
      <c r="J227" s="29"/>
      <c r="K227" s="30"/>
    </row>
    <row r="228" spans="10:11" ht="20.100000000000001" customHeight="1" x14ac:dyDescent="0.2">
      <c r="J228" s="29"/>
      <c r="K228" s="30"/>
    </row>
    <row r="229" spans="10:11" ht="20.100000000000001" customHeight="1" x14ac:dyDescent="0.2">
      <c r="J229" s="29"/>
      <c r="K229" s="30"/>
    </row>
    <row r="230" spans="10:11" ht="20.100000000000001" customHeight="1" x14ac:dyDescent="0.2">
      <c r="J230" s="29"/>
      <c r="K230" s="30"/>
    </row>
    <row r="231" spans="10:11" ht="20.100000000000001" customHeight="1" x14ac:dyDescent="0.2">
      <c r="J231" s="29"/>
      <c r="K231" s="30"/>
    </row>
    <row r="232" spans="10:11" ht="20.100000000000001" customHeight="1" x14ac:dyDescent="0.2">
      <c r="J232" s="29"/>
      <c r="K232" s="30"/>
    </row>
    <row r="233" spans="10:11" ht="20.100000000000001" customHeight="1" x14ac:dyDescent="0.2">
      <c r="J233" s="29"/>
      <c r="K233" s="30"/>
    </row>
    <row r="234" spans="10:11" ht="20.100000000000001" customHeight="1" x14ac:dyDescent="0.2">
      <c r="J234" s="29"/>
      <c r="K234" s="30"/>
    </row>
    <row r="235" spans="10:11" ht="20.100000000000001" customHeight="1" x14ac:dyDescent="0.2">
      <c r="J235" s="29"/>
      <c r="K235" s="30"/>
    </row>
    <row r="236" spans="10:11" ht="20.100000000000001" customHeight="1" x14ac:dyDescent="0.2">
      <c r="J236" s="29"/>
      <c r="K236" s="30"/>
    </row>
    <row r="237" spans="10:11" ht="20.100000000000001" customHeight="1" x14ac:dyDescent="0.2">
      <c r="J237" s="29"/>
      <c r="K237" s="30"/>
    </row>
    <row r="238" spans="10:11" ht="20.100000000000001" customHeight="1" x14ac:dyDescent="0.2">
      <c r="J238" s="29"/>
      <c r="K238" s="30"/>
    </row>
    <row r="239" spans="10:11" ht="20.100000000000001" customHeight="1" x14ac:dyDescent="0.2">
      <c r="J239" s="29"/>
      <c r="K239" s="30"/>
    </row>
    <row r="240" spans="10:11" ht="20.100000000000001" customHeight="1" x14ac:dyDescent="0.2">
      <c r="J240" s="29"/>
      <c r="K240" s="30"/>
    </row>
    <row r="241" spans="10:11" ht="20.100000000000001" customHeight="1" x14ac:dyDescent="0.2">
      <c r="J241" s="29"/>
      <c r="K241" s="30"/>
    </row>
    <row r="242" spans="10:11" ht="20.100000000000001" customHeight="1" x14ac:dyDescent="0.2">
      <c r="J242" s="29"/>
      <c r="K242" s="30"/>
    </row>
    <row r="243" spans="10:11" ht="20.100000000000001" customHeight="1" x14ac:dyDescent="0.2">
      <c r="J243" s="29"/>
      <c r="K243" s="30"/>
    </row>
    <row r="244" spans="10:11" ht="20.100000000000001" customHeight="1" x14ac:dyDescent="0.2">
      <c r="J244" s="29"/>
      <c r="K244" s="30"/>
    </row>
    <row r="245" spans="10:11" ht="20.100000000000001" customHeight="1" x14ac:dyDescent="0.2">
      <c r="J245" s="29"/>
      <c r="K245" s="30"/>
    </row>
    <row r="246" spans="10:11" ht="20.100000000000001" customHeight="1" x14ac:dyDescent="0.2">
      <c r="J246" s="29"/>
      <c r="K246" s="30"/>
    </row>
    <row r="247" spans="10:11" ht="20.100000000000001" customHeight="1" x14ac:dyDescent="0.2">
      <c r="J247" s="29"/>
      <c r="K247" s="30"/>
    </row>
    <row r="248" spans="10:11" ht="20.100000000000001" customHeight="1" x14ac:dyDescent="0.2">
      <c r="J248" s="29"/>
      <c r="K248" s="30"/>
    </row>
    <row r="249" spans="10:11" ht="20.100000000000001" customHeight="1" x14ac:dyDescent="0.2">
      <c r="J249" s="29"/>
      <c r="K249" s="30"/>
    </row>
    <row r="250" spans="10:11" ht="20.100000000000001" customHeight="1" x14ac:dyDescent="0.2">
      <c r="J250" s="29"/>
      <c r="K250" s="30"/>
    </row>
    <row r="251" spans="10:11" ht="20.100000000000001" customHeight="1" x14ac:dyDescent="0.2">
      <c r="J251" s="29"/>
      <c r="K251" s="30"/>
    </row>
    <row r="252" spans="10:11" ht="20.100000000000001" customHeight="1" x14ac:dyDescent="0.2">
      <c r="J252" s="29"/>
      <c r="K252" s="30"/>
    </row>
    <row r="253" spans="10:11" ht="20.100000000000001" customHeight="1" x14ac:dyDescent="0.2">
      <c r="J253" s="29"/>
      <c r="K253" s="30"/>
    </row>
    <row r="254" spans="10:11" ht="20.100000000000001" customHeight="1" x14ac:dyDescent="0.2">
      <c r="J254" s="29"/>
      <c r="K254" s="30"/>
    </row>
    <row r="255" spans="10:11" ht="20.100000000000001" customHeight="1" x14ac:dyDescent="0.2">
      <c r="J255" s="29"/>
      <c r="K255" s="30"/>
    </row>
    <row r="256" spans="10:11" ht="20.100000000000001" customHeight="1" x14ac:dyDescent="0.2">
      <c r="J256" s="29"/>
      <c r="K256" s="30"/>
    </row>
    <row r="257" spans="10:11" ht="20.100000000000001" customHeight="1" x14ac:dyDescent="0.2">
      <c r="J257" s="29"/>
      <c r="K257" s="30"/>
    </row>
    <row r="258" spans="10:11" ht="20.100000000000001" customHeight="1" x14ac:dyDescent="0.2">
      <c r="J258" s="29"/>
      <c r="K258" s="30"/>
    </row>
    <row r="259" spans="10:11" ht="20.100000000000001" customHeight="1" x14ac:dyDescent="0.2">
      <c r="J259" s="29"/>
      <c r="K259" s="30"/>
    </row>
    <row r="260" spans="10:11" ht="20.100000000000001" customHeight="1" x14ac:dyDescent="0.2">
      <c r="J260" s="29"/>
      <c r="K260" s="30"/>
    </row>
    <row r="261" spans="10:11" ht="20.100000000000001" customHeight="1" x14ac:dyDescent="0.2">
      <c r="J261" s="29"/>
      <c r="K261" s="30"/>
    </row>
    <row r="262" spans="10:11" ht="20.100000000000001" customHeight="1" x14ac:dyDescent="0.2">
      <c r="J262" s="29"/>
      <c r="K262" s="30"/>
    </row>
    <row r="263" spans="10:11" ht="20.100000000000001" customHeight="1" x14ac:dyDescent="0.2">
      <c r="J263" s="29"/>
      <c r="K263" s="30"/>
    </row>
    <row r="264" spans="10:11" ht="20.100000000000001" customHeight="1" x14ac:dyDescent="0.2">
      <c r="J264" s="29"/>
      <c r="K264" s="30"/>
    </row>
    <row r="265" spans="10:11" ht="20.100000000000001" customHeight="1" x14ac:dyDescent="0.2">
      <c r="J265" s="29"/>
      <c r="K265" s="30"/>
    </row>
    <row r="266" spans="10:11" ht="20.100000000000001" customHeight="1" x14ac:dyDescent="0.2">
      <c r="J266" s="29"/>
      <c r="K266" s="30"/>
    </row>
    <row r="267" spans="10:11" ht="20.100000000000001" customHeight="1" x14ac:dyDescent="0.2">
      <c r="J267" s="29"/>
      <c r="K267" s="30"/>
    </row>
    <row r="268" spans="10:11" ht="20.100000000000001" customHeight="1" x14ac:dyDescent="0.2">
      <c r="J268" s="29"/>
      <c r="K268" s="30"/>
    </row>
    <row r="269" spans="10:11" ht="20.100000000000001" customHeight="1" x14ac:dyDescent="0.2">
      <c r="J269" s="29"/>
      <c r="K269" s="30"/>
    </row>
    <row r="270" spans="10:11" ht="20.100000000000001" customHeight="1" x14ac:dyDescent="0.2">
      <c r="J270" s="29"/>
      <c r="K270" s="30"/>
    </row>
    <row r="271" spans="10:11" ht="20.100000000000001" customHeight="1" x14ac:dyDescent="0.2">
      <c r="J271" s="29"/>
      <c r="K271" s="30"/>
    </row>
    <row r="272" spans="10:11" ht="20.100000000000001" customHeight="1" x14ac:dyDescent="0.2">
      <c r="J272" s="29"/>
      <c r="K272" s="30"/>
    </row>
    <row r="273" spans="10:11" ht="20.100000000000001" customHeight="1" x14ac:dyDescent="0.2">
      <c r="J273" s="29"/>
      <c r="K273" s="30"/>
    </row>
    <row r="274" spans="10:11" ht="20.100000000000001" customHeight="1" x14ac:dyDescent="0.2">
      <c r="J274" s="29"/>
      <c r="K274" s="30"/>
    </row>
    <row r="275" spans="10:11" ht="20.100000000000001" customHeight="1" x14ac:dyDescent="0.2">
      <c r="J275" s="29"/>
      <c r="K275" s="30"/>
    </row>
    <row r="276" spans="10:11" ht="20.100000000000001" customHeight="1" x14ac:dyDescent="0.2">
      <c r="J276" s="29"/>
      <c r="K276" s="30"/>
    </row>
    <row r="277" spans="10:11" ht="20.100000000000001" customHeight="1" x14ac:dyDescent="0.2">
      <c r="J277" s="29"/>
      <c r="K277" s="30"/>
    </row>
    <row r="278" spans="10:11" ht="20.100000000000001" customHeight="1" x14ac:dyDescent="0.2">
      <c r="J278" s="29"/>
      <c r="K278" s="30"/>
    </row>
    <row r="279" spans="10:11" ht="20.100000000000001" customHeight="1" x14ac:dyDescent="0.2">
      <c r="J279" s="29"/>
      <c r="K279" s="30"/>
    </row>
    <row r="280" spans="10:11" ht="20.100000000000001" customHeight="1" x14ac:dyDescent="0.2">
      <c r="J280" s="29"/>
      <c r="K280" s="30"/>
    </row>
    <row r="281" spans="10:11" ht="20.100000000000001" customHeight="1" x14ac:dyDescent="0.2">
      <c r="J281" s="29"/>
      <c r="K281" s="30"/>
    </row>
    <row r="282" spans="10:11" ht="20.100000000000001" customHeight="1" x14ac:dyDescent="0.2">
      <c r="J282" s="29"/>
      <c r="K282" s="30"/>
    </row>
    <row r="283" spans="10:11" ht="20.100000000000001" customHeight="1" x14ac:dyDescent="0.2">
      <c r="J283" s="29"/>
      <c r="K283" s="30"/>
    </row>
    <row r="284" spans="10:11" ht="20.100000000000001" customHeight="1" x14ac:dyDescent="0.2">
      <c r="J284" s="29"/>
      <c r="K284" s="30"/>
    </row>
    <row r="285" spans="10:11" ht="20.100000000000001" customHeight="1" x14ac:dyDescent="0.2">
      <c r="J285" s="29"/>
      <c r="K285" s="30"/>
    </row>
    <row r="286" spans="10:11" ht="20.100000000000001" customHeight="1" x14ac:dyDescent="0.2">
      <c r="J286" s="29"/>
      <c r="K286" s="30"/>
    </row>
    <row r="287" spans="10:11" ht="20.100000000000001" customHeight="1" x14ac:dyDescent="0.2">
      <c r="J287" s="29"/>
      <c r="K287" s="30"/>
    </row>
    <row r="288" spans="10:11" ht="20.100000000000001" customHeight="1" x14ac:dyDescent="0.2">
      <c r="J288" s="29"/>
      <c r="K288" s="30"/>
    </row>
    <row r="289" spans="10:11" ht="20.100000000000001" customHeight="1" x14ac:dyDescent="0.2">
      <c r="J289" s="29"/>
      <c r="K289" s="30"/>
    </row>
    <row r="290" spans="10:11" ht="20.100000000000001" customHeight="1" x14ac:dyDescent="0.2">
      <c r="J290" s="29"/>
      <c r="K290" s="30"/>
    </row>
    <row r="291" spans="10:11" ht="20.100000000000001" customHeight="1" x14ac:dyDescent="0.2">
      <c r="J291" s="29"/>
      <c r="K291" s="30"/>
    </row>
    <row r="292" spans="10:11" ht="20.100000000000001" customHeight="1" x14ac:dyDescent="0.2">
      <c r="J292" s="29"/>
      <c r="K292" s="30"/>
    </row>
    <row r="293" spans="10:11" ht="20.100000000000001" customHeight="1" x14ac:dyDescent="0.2">
      <c r="J293" s="29"/>
      <c r="K293" s="30"/>
    </row>
    <row r="294" spans="10:11" ht="20.100000000000001" customHeight="1" x14ac:dyDescent="0.2">
      <c r="J294" s="29"/>
      <c r="K294" s="30"/>
    </row>
    <row r="295" spans="10:11" ht="20.100000000000001" customHeight="1" x14ac:dyDescent="0.2">
      <c r="J295" s="29"/>
      <c r="K295" s="30"/>
    </row>
    <row r="296" spans="10:11" ht="20.100000000000001" customHeight="1" x14ac:dyDescent="0.2">
      <c r="J296" s="29"/>
      <c r="K296" s="30"/>
    </row>
    <row r="297" spans="10:11" ht="20.100000000000001" customHeight="1" x14ac:dyDescent="0.2">
      <c r="J297" s="29"/>
      <c r="K297" s="30"/>
    </row>
    <row r="298" spans="10:11" ht="20.100000000000001" customHeight="1" x14ac:dyDescent="0.2">
      <c r="J298" s="29"/>
      <c r="K298" s="30"/>
    </row>
    <row r="299" spans="10:11" ht="20.100000000000001" customHeight="1" x14ac:dyDescent="0.2">
      <c r="J299" s="29"/>
      <c r="K299" s="30"/>
    </row>
    <row r="300" spans="10:11" ht="20.100000000000001" customHeight="1" x14ac:dyDescent="0.2">
      <c r="J300" s="29"/>
      <c r="K300" s="30"/>
    </row>
    <row r="301" spans="10:11" ht="20.100000000000001" customHeight="1" x14ac:dyDescent="0.2">
      <c r="J301" s="29"/>
      <c r="K301" s="30"/>
    </row>
    <row r="302" spans="10:11" ht="20.100000000000001" customHeight="1" x14ac:dyDescent="0.2">
      <c r="J302" s="29"/>
      <c r="K302" s="30"/>
    </row>
    <row r="303" spans="10:11" ht="20.100000000000001" customHeight="1" x14ac:dyDescent="0.2">
      <c r="J303" s="29"/>
      <c r="K303" s="30"/>
    </row>
    <row r="304" spans="10:11" ht="20.100000000000001" customHeight="1" x14ac:dyDescent="0.2">
      <c r="J304" s="29"/>
      <c r="K304" s="30"/>
    </row>
    <row r="305" spans="10:11" ht="20.100000000000001" customHeight="1" x14ac:dyDescent="0.2">
      <c r="J305" s="29"/>
      <c r="K305" s="30"/>
    </row>
    <row r="306" spans="10:11" ht="20.100000000000001" customHeight="1" x14ac:dyDescent="0.2">
      <c r="J306" s="29"/>
      <c r="K306" s="30"/>
    </row>
    <row r="307" spans="10:11" ht="20.100000000000001" customHeight="1" x14ac:dyDescent="0.2">
      <c r="J307" s="29"/>
      <c r="K307" s="30"/>
    </row>
    <row r="308" spans="10:11" ht="20.100000000000001" customHeight="1" x14ac:dyDescent="0.2">
      <c r="J308" s="29"/>
      <c r="K308" s="30"/>
    </row>
    <row r="309" spans="10:11" ht="20.100000000000001" customHeight="1" x14ac:dyDescent="0.2">
      <c r="J309" s="29"/>
      <c r="K309" s="30"/>
    </row>
    <row r="310" spans="10:11" ht="20.100000000000001" customHeight="1" x14ac:dyDescent="0.2">
      <c r="J310" s="29"/>
      <c r="K310" s="30"/>
    </row>
    <row r="311" spans="10:11" ht="20.100000000000001" customHeight="1" x14ac:dyDescent="0.2">
      <c r="J311" s="29"/>
      <c r="K311" s="30"/>
    </row>
    <row r="312" spans="10:11" ht="20.100000000000001" customHeight="1" x14ac:dyDescent="0.2">
      <c r="J312" s="29"/>
      <c r="K312" s="30"/>
    </row>
    <row r="313" spans="10:11" ht="20.100000000000001" customHeight="1" x14ac:dyDescent="0.2">
      <c r="J313" s="29"/>
      <c r="K313" s="30"/>
    </row>
    <row r="314" spans="10:11" ht="20.100000000000001" customHeight="1" x14ac:dyDescent="0.2">
      <c r="J314" s="29"/>
      <c r="K314" s="30"/>
    </row>
    <row r="315" spans="10:11" ht="20.100000000000001" customHeight="1" x14ac:dyDescent="0.2">
      <c r="J315" s="29"/>
      <c r="K315" s="30"/>
    </row>
    <row r="316" spans="10:11" ht="20.100000000000001" customHeight="1" x14ac:dyDescent="0.2">
      <c r="J316" s="29"/>
      <c r="K316" s="30"/>
    </row>
    <row r="317" spans="10:11" ht="20.100000000000001" customHeight="1" x14ac:dyDescent="0.2">
      <c r="J317" s="29"/>
      <c r="K317" s="30"/>
    </row>
    <row r="318" spans="10:11" ht="20.100000000000001" customHeight="1" x14ac:dyDescent="0.2">
      <c r="J318" s="29"/>
      <c r="K318" s="30"/>
    </row>
    <row r="319" spans="10:11" ht="20.100000000000001" customHeight="1" x14ac:dyDescent="0.2">
      <c r="J319" s="29"/>
      <c r="K319" s="30"/>
    </row>
    <row r="320" spans="10:11" ht="20.100000000000001" customHeight="1" x14ac:dyDescent="0.2">
      <c r="J320" s="29"/>
      <c r="K320" s="30"/>
    </row>
    <row r="321" spans="10:11" ht="20.100000000000001" customHeight="1" x14ac:dyDescent="0.2">
      <c r="J321" s="29"/>
      <c r="K321" s="30"/>
    </row>
    <row r="322" spans="10:11" ht="20.100000000000001" customHeight="1" x14ac:dyDescent="0.2">
      <c r="J322" s="29"/>
      <c r="K322" s="30"/>
    </row>
    <row r="323" spans="10:11" ht="20.100000000000001" customHeight="1" x14ac:dyDescent="0.2">
      <c r="J323" s="29"/>
      <c r="K323" s="30"/>
    </row>
    <row r="324" spans="10:11" ht="20.100000000000001" customHeight="1" x14ac:dyDescent="0.2">
      <c r="J324" s="29"/>
      <c r="K324" s="30"/>
    </row>
    <row r="325" spans="10:11" ht="20.100000000000001" customHeight="1" x14ac:dyDescent="0.2">
      <c r="J325" s="29"/>
      <c r="K325" s="30"/>
    </row>
    <row r="326" spans="10:11" ht="20.100000000000001" customHeight="1" x14ac:dyDescent="0.2">
      <c r="J326" s="29"/>
      <c r="K326" s="30"/>
    </row>
    <row r="327" spans="10:11" ht="20.100000000000001" customHeight="1" x14ac:dyDescent="0.2">
      <c r="J327" s="29"/>
      <c r="K327" s="30"/>
    </row>
    <row r="328" spans="10:11" ht="20.100000000000001" customHeight="1" x14ac:dyDescent="0.2">
      <c r="J328" s="29"/>
      <c r="K328" s="30"/>
    </row>
    <row r="329" spans="10:11" ht="20.100000000000001" customHeight="1" x14ac:dyDescent="0.2">
      <c r="J329" s="29"/>
      <c r="K329" s="30"/>
    </row>
    <row r="330" spans="10:11" ht="20.100000000000001" customHeight="1" x14ac:dyDescent="0.2">
      <c r="J330" s="29"/>
      <c r="K330" s="30"/>
    </row>
    <row r="331" spans="10:11" ht="20.100000000000001" customHeight="1" x14ac:dyDescent="0.2">
      <c r="J331" s="29"/>
      <c r="K331" s="30"/>
    </row>
    <row r="332" spans="10:11" ht="20.100000000000001" customHeight="1" x14ac:dyDescent="0.2">
      <c r="J332" s="29"/>
      <c r="K332" s="30"/>
    </row>
    <row r="333" spans="10:11" ht="20.100000000000001" customHeight="1" x14ac:dyDescent="0.2">
      <c r="J333" s="29"/>
      <c r="K333" s="30"/>
    </row>
    <row r="334" spans="10:11" ht="20.100000000000001" customHeight="1" x14ac:dyDescent="0.2">
      <c r="J334" s="29"/>
      <c r="K334" s="30"/>
    </row>
    <row r="335" spans="10:11" ht="20.100000000000001" customHeight="1" x14ac:dyDescent="0.2">
      <c r="J335" s="29"/>
      <c r="K335" s="30"/>
    </row>
    <row r="336" spans="10:11" ht="20.100000000000001" customHeight="1" x14ac:dyDescent="0.2">
      <c r="J336" s="29"/>
      <c r="K336" s="30"/>
    </row>
    <row r="337" spans="10:11" ht="20.100000000000001" customHeight="1" x14ac:dyDescent="0.2">
      <c r="J337" s="29"/>
      <c r="K337" s="30"/>
    </row>
    <row r="338" spans="10:11" ht="20.100000000000001" customHeight="1" x14ac:dyDescent="0.2">
      <c r="J338" s="29"/>
      <c r="K338" s="30"/>
    </row>
    <row r="339" spans="10:11" ht="20.100000000000001" customHeight="1" x14ac:dyDescent="0.2">
      <c r="J339" s="29"/>
      <c r="K339" s="30"/>
    </row>
    <row r="340" spans="10:11" ht="20.100000000000001" customHeight="1" x14ac:dyDescent="0.2">
      <c r="J340" s="29"/>
      <c r="K340" s="30"/>
    </row>
    <row r="341" spans="10:11" ht="20.100000000000001" customHeight="1" x14ac:dyDescent="0.2">
      <c r="J341" s="29"/>
      <c r="K341" s="30"/>
    </row>
    <row r="342" spans="10:11" ht="20.100000000000001" customHeight="1" x14ac:dyDescent="0.2">
      <c r="J342" s="29"/>
      <c r="K342" s="30"/>
    </row>
    <row r="343" spans="10:11" ht="20.100000000000001" customHeight="1" x14ac:dyDescent="0.2">
      <c r="J343" s="29"/>
      <c r="K343" s="30"/>
    </row>
    <row r="344" spans="10:11" ht="20.100000000000001" customHeight="1" x14ac:dyDescent="0.2">
      <c r="J344" s="29"/>
      <c r="K344" s="30"/>
    </row>
    <row r="345" spans="10:11" ht="20.100000000000001" customHeight="1" x14ac:dyDescent="0.2">
      <c r="J345" s="29"/>
      <c r="K345" s="30"/>
    </row>
    <row r="346" spans="10:11" ht="20.100000000000001" customHeight="1" x14ac:dyDescent="0.2">
      <c r="J346" s="29"/>
      <c r="K346" s="30"/>
    </row>
    <row r="347" spans="10:11" ht="20.100000000000001" customHeight="1" x14ac:dyDescent="0.2">
      <c r="J347" s="29"/>
      <c r="K347" s="30"/>
    </row>
    <row r="348" spans="10:11" ht="20.100000000000001" customHeight="1" x14ac:dyDescent="0.2">
      <c r="J348" s="29"/>
      <c r="K348" s="30"/>
    </row>
    <row r="349" spans="10:11" ht="20.100000000000001" customHeight="1" x14ac:dyDescent="0.2">
      <c r="J349" s="29"/>
      <c r="K349" s="30"/>
    </row>
    <row r="350" spans="10:11" ht="20.100000000000001" customHeight="1" x14ac:dyDescent="0.2">
      <c r="J350" s="29"/>
      <c r="K350" s="30"/>
    </row>
    <row r="351" spans="10:11" ht="20.100000000000001" customHeight="1" x14ac:dyDescent="0.2">
      <c r="J351" s="29"/>
      <c r="K351" s="30"/>
    </row>
    <row r="352" spans="10:11" ht="20.100000000000001" customHeight="1" x14ac:dyDescent="0.2">
      <c r="J352" s="29"/>
      <c r="K352" s="30"/>
    </row>
    <row r="353" spans="10:11" ht="20.100000000000001" customHeight="1" x14ac:dyDescent="0.2">
      <c r="J353" s="29"/>
      <c r="K353" s="30"/>
    </row>
    <row r="354" spans="10:11" ht="20.100000000000001" customHeight="1" x14ac:dyDescent="0.2">
      <c r="J354" s="29"/>
      <c r="K354" s="30"/>
    </row>
    <row r="355" spans="10:11" ht="20.100000000000001" customHeight="1" x14ac:dyDescent="0.2">
      <c r="J355" s="29"/>
      <c r="K355" s="30"/>
    </row>
    <row r="356" spans="10:11" ht="20.100000000000001" customHeight="1" x14ac:dyDescent="0.2">
      <c r="J356" s="29"/>
      <c r="K356" s="30"/>
    </row>
    <row r="357" spans="10:11" ht="20.100000000000001" customHeight="1" x14ac:dyDescent="0.2">
      <c r="J357" s="29"/>
      <c r="K357" s="30"/>
    </row>
    <row r="358" spans="10:11" ht="20.100000000000001" customHeight="1" x14ac:dyDescent="0.2">
      <c r="J358" s="29"/>
      <c r="K358" s="30"/>
    </row>
    <row r="359" spans="10:11" ht="20.100000000000001" customHeight="1" x14ac:dyDescent="0.2">
      <c r="J359" s="29"/>
      <c r="K359" s="30"/>
    </row>
    <row r="360" spans="10:11" ht="20.100000000000001" customHeight="1" x14ac:dyDescent="0.2">
      <c r="J360" s="29"/>
      <c r="K360" s="30"/>
    </row>
    <row r="361" spans="10:11" ht="20.100000000000001" customHeight="1" x14ac:dyDescent="0.2">
      <c r="J361" s="29"/>
      <c r="K361" s="30"/>
    </row>
    <row r="362" spans="10:11" ht="20.100000000000001" customHeight="1" x14ac:dyDescent="0.2">
      <c r="J362" s="29"/>
      <c r="K362" s="30"/>
    </row>
    <row r="363" spans="10:11" ht="20.100000000000001" customHeight="1" x14ac:dyDescent="0.2">
      <c r="J363" s="29"/>
      <c r="K363" s="30"/>
    </row>
    <row r="364" spans="10:11" ht="20.100000000000001" customHeight="1" x14ac:dyDescent="0.2">
      <c r="J364" s="29"/>
      <c r="K364" s="30"/>
    </row>
    <row r="365" spans="10:11" ht="20.100000000000001" customHeight="1" x14ac:dyDescent="0.2">
      <c r="J365" s="29"/>
      <c r="K365" s="30"/>
    </row>
    <row r="366" spans="10:11" ht="20.100000000000001" customHeight="1" x14ac:dyDescent="0.2">
      <c r="J366" s="29"/>
      <c r="K366" s="30"/>
    </row>
    <row r="367" spans="10:11" ht="20.100000000000001" customHeight="1" x14ac:dyDescent="0.2">
      <c r="J367" s="29"/>
      <c r="K367" s="30"/>
    </row>
    <row r="368" spans="10:11" ht="20.100000000000001" customHeight="1" x14ac:dyDescent="0.2">
      <c r="J368" s="29"/>
      <c r="K368" s="30"/>
    </row>
    <row r="369" spans="10:11" ht="20.100000000000001" customHeight="1" x14ac:dyDescent="0.2">
      <c r="J369" s="29"/>
      <c r="K369" s="30"/>
    </row>
    <row r="370" spans="10:11" ht="20.100000000000001" customHeight="1" x14ac:dyDescent="0.2">
      <c r="J370" s="29"/>
      <c r="K370" s="30"/>
    </row>
    <row r="371" spans="10:11" ht="20.100000000000001" customHeight="1" x14ac:dyDescent="0.2">
      <c r="J371" s="29"/>
      <c r="K371" s="30"/>
    </row>
    <row r="372" spans="10:11" ht="20.100000000000001" customHeight="1" x14ac:dyDescent="0.2">
      <c r="J372" s="29"/>
      <c r="K372" s="30"/>
    </row>
    <row r="373" spans="10:11" ht="20.100000000000001" customHeight="1" x14ac:dyDescent="0.2">
      <c r="J373" s="29"/>
      <c r="K373" s="30"/>
    </row>
    <row r="374" spans="10:11" ht="20.100000000000001" customHeight="1" x14ac:dyDescent="0.2">
      <c r="J374" s="29"/>
      <c r="K374" s="30"/>
    </row>
    <row r="375" spans="10:11" ht="20.100000000000001" customHeight="1" x14ac:dyDescent="0.2">
      <c r="J375" s="29"/>
      <c r="K375" s="30"/>
    </row>
    <row r="376" spans="10:11" ht="20.100000000000001" customHeight="1" x14ac:dyDescent="0.2">
      <c r="J376" s="29"/>
      <c r="K376" s="30"/>
    </row>
    <row r="377" spans="10:11" ht="20.100000000000001" customHeight="1" x14ac:dyDescent="0.2">
      <c r="J377" s="29"/>
      <c r="K377" s="30"/>
    </row>
    <row r="378" spans="10:11" ht="20.100000000000001" customHeight="1" x14ac:dyDescent="0.2">
      <c r="J378" s="29"/>
      <c r="K378" s="30"/>
    </row>
    <row r="379" spans="10:11" ht="20.100000000000001" customHeight="1" x14ac:dyDescent="0.2">
      <c r="J379" s="29"/>
      <c r="K379" s="30"/>
    </row>
    <row r="380" spans="10:11" ht="20.100000000000001" customHeight="1" x14ac:dyDescent="0.2">
      <c r="J380" s="29"/>
      <c r="K380" s="30"/>
    </row>
    <row r="381" spans="10:11" ht="20.100000000000001" customHeight="1" x14ac:dyDescent="0.2">
      <c r="J381" s="29"/>
      <c r="K381" s="30"/>
    </row>
    <row r="382" spans="10:11" ht="20.100000000000001" customHeight="1" x14ac:dyDescent="0.2">
      <c r="J382" s="29"/>
      <c r="K382" s="30"/>
    </row>
    <row r="383" spans="10:11" ht="20.100000000000001" customHeight="1" x14ac:dyDescent="0.2">
      <c r="J383" s="29"/>
      <c r="K383" s="30"/>
    </row>
    <row r="384" spans="10:11" ht="20.100000000000001" customHeight="1" x14ac:dyDescent="0.2">
      <c r="J384" s="29"/>
      <c r="K384" s="30"/>
    </row>
    <row r="385" spans="10:11" ht="20.100000000000001" customHeight="1" x14ac:dyDescent="0.2">
      <c r="J385" s="29"/>
      <c r="K385" s="30"/>
    </row>
    <row r="386" spans="10:11" ht="20.100000000000001" customHeight="1" x14ac:dyDescent="0.2">
      <c r="J386" s="29"/>
      <c r="K386" s="30"/>
    </row>
    <row r="387" spans="10:11" ht="20.100000000000001" customHeight="1" x14ac:dyDescent="0.2">
      <c r="J387" s="29"/>
      <c r="K387" s="30"/>
    </row>
    <row r="388" spans="10:11" ht="20.100000000000001" customHeight="1" x14ac:dyDescent="0.2">
      <c r="J388" s="29"/>
      <c r="K388" s="30"/>
    </row>
    <row r="389" spans="10:11" ht="20.100000000000001" customHeight="1" x14ac:dyDescent="0.2">
      <c r="J389" s="29"/>
      <c r="K389" s="30"/>
    </row>
    <row r="390" spans="10:11" ht="20.100000000000001" customHeight="1" x14ac:dyDescent="0.2">
      <c r="J390" s="29"/>
      <c r="K390" s="30"/>
    </row>
    <row r="391" spans="10:11" ht="20.100000000000001" customHeight="1" x14ac:dyDescent="0.2">
      <c r="J391" s="29"/>
      <c r="K391" s="30"/>
    </row>
    <row r="392" spans="10:11" ht="20.100000000000001" customHeight="1" x14ac:dyDescent="0.2">
      <c r="J392" s="29"/>
      <c r="K392" s="30"/>
    </row>
    <row r="393" spans="10:11" ht="20.100000000000001" customHeight="1" x14ac:dyDescent="0.2">
      <c r="J393" s="29"/>
      <c r="K393" s="30"/>
    </row>
    <row r="394" spans="10:11" ht="20.100000000000001" customHeight="1" x14ac:dyDescent="0.2">
      <c r="J394" s="29"/>
      <c r="K394" s="30"/>
    </row>
    <row r="395" spans="10:11" ht="20.100000000000001" customHeight="1" x14ac:dyDescent="0.2">
      <c r="J395" s="29"/>
      <c r="K395" s="30"/>
    </row>
    <row r="396" spans="10:11" ht="20.100000000000001" customHeight="1" x14ac:dyDescent="0.2">
      <c r="J396" s="29"/>
      <c r="K396" s="30"/>
    </row>
    <row r="397" spans="10:11" ht="20.100000000000001" customHeight="1" x14ac:dyDescent="0.2">
      <c r="J397" s="29"/>
      <c r="K397" s="30"/>
    </row>
    <row r="398" spans="10:11" ht="20.100000000000001" customHeight="1" x14ac:dyDescent="0.2">
      <c r="J398" s="29"/>
      <c r="K398" s="30"/>
    </row>
    <row r="399" spans="10:11" ht="20.100000000000001" customHeight="1" x14ac:dyDescent="0.2">
      <c r="J399" s="29"/>
      <c r="K399" s="30"/>
    </row>
    <row r="400" spans="10:11" ht="20.100000000000001" customHeight="1" x14ac:dyDescent="0.2">
      <c r="J400" s="29"/>
      <c r="K400" s="30"/>
    </row>
    <row r="401" spans="10:11" ht="20.100000000000001" customHeight="1" x14ac:dyDescent="0.2">
      <c r="J401" s="29"/>
      <c r="K401" s="30"/>
    </row>
    <row r="402" spans="10:11" ht="20.100000000000001" customHeight="1" x14ac:dyDescent="0.2">
      <c r="J402" s="29"/>
      <c r="K402" s="30"/>
    </row>
    <row r="403" spans="10:11" ht="20.100000000000001" customHeight="1" x14ac:dyDescent="0.2">
      <c r="J403" s="29"/>
      <c r="K403" s="30"/>
    </row>
    <row r="404" spans="10:11" ht="20.100000000000001" customHeight="1" x14ac:dyDescent="0.2">
      <c r="J404" s="29"/>
      <c r="K404" s="30"/>
    </row>
    <row r="405" spans="10:11" ht="20.100000000000001" customHeight="1" x14ac:dyDescent="0.2">
      <c r="J405" s="29"/>
      <c r="K405" s="30"/>
    </row>
    <row r="406" spans="10:11" ht="20.100000000000001" customHeight="1" x14ac:dyDescent="0.2">
      <c r="J406" s="29"/>
      <c r="K406" s="30"/>
    </row>
    <row r="407" spans="10:11" ht="20.100000000000001" customHeight="1" x14ac:dyDescent="0.2">
      <c r="J407" s="29"/>
      <c r="K407" s="30"/>
    </row>
    <row r="408" spans="10:11" ht="20.100000000000001" customHeight="1" x14ac:dyDescent="0.2">
      <c r="J408" s="29"/>
      <c r="K408" s="30"/>
    </row>
    <row r="409" spans="10:11" ht="20.100000000000001" customHeight="1" x14ac:dyDescent="0.2">
      <c r="J409" s="29"/>
      <c r="K409" s="30"/>
    </row>
    <row r="410" spans="10:11" ht="20.100000000000001" customHeight="1" x14ac:dyDescent="0.2">
      <c r="J410" s="29"/>
      <c r="K410" s="30"/>
    </row>
    <row r="411" spans="10:11" ht="20.100000000000001" customHeight="1" x14ac:dyDescent="0.2">
      <c r="J411" s="29"/>
      <c r="K411" s="30"/>
    </row>
    <row r="412" spans="10:11" ht="20.100000000000001" customHeight="1" x14ac:dyDescent="0.2">
      <c r="J412" s="29"/>
      <c r="K412" s="30"/>
    </row>
    <row r="413" spans="10:11" ht="20.100000000000001" customHeight="1" x14ac:dyDescent="0.2">
      <c r="J413" s="29"/>
      <c r="K413" s="30"/>
    </row>
    <row r="414" spans="10:11" ht="20.100000000000001" customHeight="1" x14ac:dyDescent="0.2">
      <c r="J414" s="29"/>
      <c r="K414" s="30"/>
    </row>
    <row r="415" spans="10:11" ht="20.100000000000001" customHeight="1" x14ac:dyDescent="0.2">
      <c r="J415" s="29"/>
      <c r="K415" s="30"/>
    </row>
    <row r="416" spans="10:11" ht="20.100000000000001" customHeight="1" x14ac:dyDescent="0.2">
      <c r="J416" s="29"/>
      <c r="K416" s="30"/>
    </row>
    <row r="417" spans="10:11" ht="20.100000000000001" customHeight="1" x14ac:dyDescent="0.2">
      <c r="J417" s="29"/>
      <c r="K417" s="30"/>
    </row>
    <row r="418" spans="10:11" ht="20.100000000000001" customHeight="1" x14ac:dyDescent="0.2">
      <c r="J418" s="29"/>
      <c r="K418" s="30"/>
    </row>
    <row r="419" spans="10:11" ht="20.100000000000001" customHeight="1" x14ac:dyDescent="0.2">
      <c r="J419" s="29"/>
      <c r="K419" s="30"/>
    </row>
    <row r="420" spans="10:11" ht="20.100000000000001" customHeight="1" x14ac:dyDescent="0.2">
      <c r="J420" s="29"/>
      <c r="K420" s="30"/>
    </row>
    <row r="421" spans="10:11" ht="20.100000000000001" customHeight="1" x14ac:dyDescent="0.2">
      <c r="J421" s="29"/>
      <c r="K421" s="30"/>
    </row>
    <row r="422" spans="10:11" ht="20.100000000000001" customHeight="1" x14ac:dyDescent="0.2">
      <c r="J422" s="29"/>
      <c r="K422" s="30"/>
    </row>
    <row r="423" spans="10:11" ht="20.100000000000001" customHeight="1" x14ac:dyDescent="0.2">
      <c r="J423" s="29"/>
      <c r="K423" s="30"/>
    </row>
    <row r="424" spans="10:11" ht="20.100000000000001" customHeight="1" x14ac:dyDescent="0.2">
      <c r="J424" s="29"/>
      <c r="K424" s="30"/>
    </row>
    <row r="425" spans="10:11" ht="20.100000000000001" customHeight="1" x14ac:dyDescent="0.2">
      <c r="J425" s="29"/>
      <c r="K425" s="30"/>
    </row>
    <row r="426" spans="10:11" ht="20.100000000000001" customHeight="1" x14ac:dyDescent="0.2">
      <c r="J426" s="29"/>
      <c r="K426" s="30"/>
    </row>
    <row r="427" spans="10:11" ht="20.100000000000001" customHeight="1" x14ac:dyDescent="0.2">
      <c r="J427" s="29"/>
      <c r="K427" s="30"/>
    </row>
    <row r="428" spans="10:11" ht="20.100000000000001" customHeight="1" x14ac:dyDescent="0.2">
      <c r="J428" s="29"/>
      <c r="K428" s="30"/>
    </row>
    <row r="429" spans="10:11" ht="20.100000000000001" customHeight="1" x14ac:dyDescent="0.2">
      <c r="J429" s="29"/>
      <c r="K429" s="30"/>
    </row>
    <row r="430" spans="10:11" ht="20.100000000000001" customHeight="1" x14ac:dyDescent="0.2">
      <c r="J430" s="29"/>
      <c r="K430" s="30"/>
    </row>
    <row r="431" spans="10:11" ht="20.100000000000001" customHeight="1" x14ac:dyDescent="0.2">
      <c r="J431" s="29"/>
      <c r="K431" s="30"/>
    </row>
    <row r="432" spans="10:11" ht="20.100000000000001" customHeight="1" x14ac:dyDescent="0.2">
      <c r="J432" s="29"/>
      <c r="K432" s="30"/>
    </row>
    <row r="433" spans="10:11" ht="20.100000000000001" customHeight="1" x14ac:dyDescent="0.2">
      <c r="J433" s="29"/>
      <c r="K433" s="30"/>
    </row>
    <row r="434" spans="10:11" ht="20.100000000000001" customHeight="1" x14ac:dyDescent="0.2">
      <c r="J434" s="29"/>
      <c r="K434" s="30"/>
    </row>
    <row r="435" spans="10:11" ht="20.100000000000001" customHeight="1" x14ac:dyDescent="0.2">
      <c r="J435" s="29"/>
      <c r="K435" s="30"/>
    </row>
    <row r="436" spans="10:11" ht="20.100000000000001" customHeight="1" x14ac:dyDescent="0.2">
      <c r="J436" s="29"/>
      <c r="K436" s="30"/>
    </row>
    <row r="437" spans="10:11" ht="20.100000000000001" customHeight="1" x14ac:dyDescent="0.2">
      <c r="J437" s="29"/>
      <c r="K437" s="30"/>
    </row>
    <row r="438" spans="10:11" ht="20.100000000000001" customHeight="1" x14ac:dyDescent="0.2">
      <c r="J438" s="29"/>
      <c r="K438" s="30"/>
    </row>
    <row r="439" spans="10:11" ht="20.100000000000001" customHeight="1" x14ac:dyDescent="0.2">
      <c r="J439" s="29"/>
      <c r="K439" s="30"/>
    </row>
    <row r="440" spans="10:11" ht="20.100000000000001" customHeight="1" x14ac:dyDescent="0.2">
      <c r="J440" s="29"/>
      <c r="K440" s="30"/>
    </row>
    <row r="441" spans="10:11" ht="20.100000000000001" customHeight="1" x14ac:dyDescent="0.2">
      <c r="J441" s="29"/>
      <c r="K441" s="30"/>
    </row>
    <row r="442" spans="10:11" ht="20.100000000000001" customHeight="1" x14ac:dyDescent="0.2">
      <c r="J442" s="29"/>
      <c r="K442" s="30"/>
    </row>
    <row r="443" spans="10:11" ht="20.100000000000001" customHeight="1" x14ac:dyDescent="0.2">
      <c r="J443" s="29"/>
      <c r="K443" s="30"/>
    </row>
    <row r="444" spans="10:11" ht="20.100000000000001" customHeight="1" x14ac:dyDescent="0.2">
      <c r="J444" s="29"/>
      <c r="K444" s="30"/>
    </row>
    <row r="445" spans="10:11" ht="20.100000000000001" customHeight="1" x14ac:dyDescent="0.2">
      <c r="J445" s="29"/>
      <c r="K445" s="30"/>
    </row>
    <row r="446" spans="10:11" ht="20.100000000000001" customHeight="1" x14ac:dyDescent="0.2">
      <c r="J446" s="29"/>
      <c r="K446" s="30"/>
    </row>
    <row r="447" spans="10:11" ht="20.100000000000001" customHeight="1" x14ac:dyDescent="0.2">
      <c r="J447" s="29"/>
      <c r="K447" s="30"/>
    </row>
    <row r="448" spans="10:11" ht="20.100000000000001" customHeight="1" x14ac:dyDescent="0.2">
      <c r="J448" s="29"/>
      <c r="K448" s="30"/>
    </row>
    <row r="449" spans="10:11" ht="20.100000000000001" customHeight="1" x14ac:dyDescent="0.2">
      <c r="J449" s="29"/>
      <c r="K449" s="30"/>
    </row>
    <row r="450" spans="10:11" ht="20.100000000000001" customHeight="1" x14ac:dyDescent="0.2">
      <c r="J450" s="29"/>
      <c r="K450" s="30"/>
    </row>
    <row r="451" spans="10:11" ht="20.100000000000001" customHeight="1" x14ac:dyDescent="0.2">
      <c r="J451" s="29"/>
      <c r="K451" s="30"/>
    </row>
    <row r="452" spans="10:11" ht="20.100000000000001" customHeight="1" x14ac:dyDescent="0.2">
      <c r="J452" s="29"/>
      <c r="K452" s="30"/>
    </row>
    <row r="453" spans="10:11" ht="20.100000000000001" customHeight="1" x14ac:dyDescent="0.2">
      <c r="J453" s="29"/>
      <c r="K453" s="30"/>
    </row>
    <row r="454" spans="10:11" ht="20.100000000000001" customHeight="1" x14ac:dyDescent="0.2">
      <c r="J454" s="29"/>
      <c r="K454" s="30"/>
    </row>
    <row r="455" spans="10:11" ht="20.100000000000001" customHeight="1" x14ac:dyDescent="0.2">
      <c r="J455" s="29"/>
      <c r="K455" s="30"/>
    </row>
    <row r="456" spans="10:11" ht="20.100000000000001" customHeight="1" x14ac:dyDescent="0.2">
      <c r="J456" s="29"/>
      <c r="K456" s="30"/>
    </row>
    <row r="457" spans="10:11" ht="20.100000000000001" customHeight="1" x14ac:dyDescent="0.2">
      <c r="J457" s="29"/>
      <c r="K457" s="30"/>
    </row>
    <row r="458" spans="10:11" ht="20.100000000000001" customHeight="1" x14ac:dyDescent="0.2">
      <c r="J458" s="29"/>
      <c r="K458" s="30"/>
    </row>
    <row r="459" spans="10:11" ht="20.100000000000001" customHeight="1" x14ac:dyDescent="0.2">
      <c r="J459" s="29"/>
      <c r="K459" s="30"/>
    </row>
    <row r="460" spans="10:11" ht="20.100000000000001" customHeight="1" x14ac:dyDescent="0.2">
      <c r="J460" s="29"/>
      <c r="K460" s="30"/>
    </row>
    <row r="461" spans="10:11" ht="20.100000000000001" customHeight="1" x14ac:dyDescent="0.2">
      <c r="J461" s="29"/>
      <c r="K461" s="30"/>
    </row>
    <row r="462" spans="10:11" ht="20.100000000000001" customHeight="1" x14ac:dyDescent="0.2">
      <c r="J462" s="29"/>
      <c r="K462" s="30"/>
    </row>
    <row r="463" spans="10:11" ht="20.100000000000001" customHeight="1" x14ac:dyDescent="0.2">
      <c r="J463" s="29"/>
      <c r="K463" s="30"/>
    </row>
    <row r="464" spans="10:11" ht="20.100000000000001" customHeight="1" x14ac:dyDescent="0.2">
      <c r="J464" s="29"/>
      <c r="K464" s="30"/>
    </row>
    <row r="465" spans="10:11" ht="20.100000000000001" customHeight="1" x14ac:dyDescent="0.2">
      <c r="J465" s="29"/>
      <c r="K465" s="30"/>
    </row>
    <row r="466" spans="10:11" ht="20.100000000000001" customHeight="1" x14ac:dyDescent="0.2">
      <c r="J466" s="29"/>
      <c r="K466" s="30"/>
    </row>
    <row r="467" spans="10:11" ht="20.100000000000001" customHeight="1" x14ac:dyDescent="0.2">
      <c r="J467" s="29"/>
      <c r="K467" s="30"/>
    </row>
    <row r="468" spans="10:11" ht="20.100000000000001" customHeight="1" x14ac:dyDescent="0.2">
      <c r="J468" s="29"/>
      <c r="K468" s="30"/>
    </row>
    <row r="469" spans="10:11" ht="20.100000000000001" customHeight="1" x14ac:dyDescent="0.2">
      <c r="J469" s="29"/>
      <c r="K469" s="30"/>
    </row>
    <row r="470" spans="10:11" ht="20.100000000000001" customHeight="1" x14ac:dyDescent="0.2">
      <c r="J470" s="29"/>
      <c r="K470" s="30"/>
    </row>
    <row r="471" spans="10:11" ht="20.100000000000001" customHeight="1" x14ac:dyDescent="0.2">
      <c r="J471" s="29"/>
      <c r="K471" s="30"/>
    </row>
    <row r="472" spans="10:11" ht="20.100000000000001" customHeight="1" x14ac:dyDescent="0.2">
      <c r="J472" s="29"/>
      <c r="K472" s="30"/>
    </row>
    <row r="473" spans="10:11" ht="20.100000000000001" customHeight="1" x14ac:dyDescent="0.2">
      <c r="J473" s="29"/>
      <c r="K473" s="30"/>
    </row>
    <row r="474" spans="10:11" ht="20.100000000000001" customHeight="1" x14ac:dyDescent="0.2">
      <c r="J474" s="29"/>
      <c r="K474" s="30"/>
    </row>
    <row r="475" spans="10:11" ht="20.100000000000001" customHeight="1" x14ac:dyDescent="0.2">
      <c r="J475" s="29"/>
      <c r="K475" s="30"/>
    </row>
    <row r="476" spans="10:11" ht="20.100000000000001" customHeight="1" x14ac:dyDescent="0.2">
      <c r="J476" s="29"/>
      <c r="K476" s="30"/>
    </row>
    <row r="477" spans="10:11" ht="20.100000000000001" customHeight="1" x14ac:dyDescent="0.2">
      <c r="J477" s="29"/>
      <c r="K477" s="30"/>
    </row>
    <row r="478" spans="10:11" ht="20.100000000000001" customHeight="1" x14ac:dyDescent="0.2">
      <c r="J478" s="29"/>
      <c r="K478" s="30"/>
    </row>
    <row r="479" spans="10:11" ht="20.100000000000001" customHeight="1" x14ac:dyDescent="0.2">
      <c r="J479" s="29"/>
      <c r="K479" s="30"/>
    </row>
    <row r="480" spans="10:11" ht="20.100000000000001" customHeight="1" x14ac:dyDescent="0.2">
      <c r="J480" s="29"/>
      <c r="K480" s="30"/>
    </row>
    <row r="481" spans="10:11" ht="20.100000000000001" customHeight="1" x14ac:dyDescent="0.2">
      <c r="J481" s="29"/>
      <c r="K481" s="30"/>
    </row>
    <row r="482" spans="10:11" ht="20.100000000000001" customHeight="1" x14ac:dyDescent="0.2">
      <c r="J482" s="29"/>
      <c r="K482" s="30"/>
    </row>
    <row r="483" spans="10:11" ht="20.100000000000001" customHeight="1" x14ac:dyDescent="0.2">
      <c r="J483" s="29"/>
      <c r="K483" s="30"/>
    </row>
    <row r="484" spans="10:11" ht="20.100000000000001" customHeight="1" x14ac:dyDescent="0.2">
      <c r="J484" s="29"/>
      <c r="K484" s="30"/>
    </row>
    <row r="485" spans="10:11" ht="20.100000000000001" customHeight="1" x14ac:dyDescent="0.2">
      <c r="J485" s="29"/>
      <c r="K485" s="30"/>
    </row>
    <row r="486" spans="10:11" ht="20.100000000000001" customHeight="1" x14ac:dyDescent="0.2">
      <c r="J486" s="29"/>
      <c r="K486" s="30"/>
    </row>
    <row r="487" spans="10:11" ht="20.100000000000001" customHeight="1" x14ac:dyDescent="0.2">
      <c r="J487" s="29"/>
      <c r="K487" s="30"/>
    </row>
    <row r="488" spans="10:11" ht="20.100000000000001" customHeight="1" x14ac:dyDescent="0.2">
      <c r="J488" s="29"/>
      <c r="K488" s="30"/>
    </row>
    <row r="489" spans="10:11" ht="20.100000000000001" customHeight="1" x14ac:dyDescent="0.2">
      <c r="J489" s="29"/>
      <c r="K489" s="30"/>
    </row>
    <row r="490" spans="10:11" ht="20.100000000000001" customHeight="1" x14ac:dyDescent="0.2">
      <c r="J490" s="29"/>
      <c r="K490" s="30"/>
    </row>
    <row r="491" spans="10:11" ht="20.100000000000001" customHeight="1" x14ac:dyDescent="0.2">
      <c r="J491" s="29"/>
      <c r="K491" s="30"/>
    </row>
    <row r="492" spans="10:11" ht="20.100000000000001" customHeight="1" x14ac:dyDescent="0.2">
      <c r="J492" s="29"/>
      <c r="K492" s="30"/>
    </row>
    <row r="493" spans="10:11" ht="20.100000000000001" customHeight="1" x14ac:dyDescent="0.2">
      <c r="J493" s="29"/>
      <c r="K493" s="30"/>
    </row>
    <row r="494" spans="10:11" ht="20.100000000000001" customHeight="1" x14ac:dyDescent="0.2">
      <c r="J494" s="29"/>
      <c r="K494" s="30"/>
    </row>
    <row r="495" spans="10:11" ht="20.100000000000001" customHeight="1" x14ac:dyDescent="0.2">
      <c r="J495" s="29"/>
      <c r="K495" s="30"/>
    </row>
    <row r="496" spans="10:11" ht="20.100000000000001" customHeight="1" x14ac:dyDescent="0.2">
      <c r="J496" s="29"/>
      <c r="K496" s="30"/>
    </row>
    <row r="497" spans="10:11" ht="20.100000000000001" customHeight="1" x14ac:dyDescent="0.2">
      <c r="J497" s="29"/>
      <c r="K497" s="30"/>
    </row>
    <row r="498" spans="10:11" ht="20.100000000000001" customHeight="1" x14ac:dyDescent="0.2">
      <c r="J498" s="29"/>
      <c r="K498" s="30"/>
    </row>
    <row r="499" spans="10:11" ht="20.100000000000001" customHeight="1" x14ac:dyDescent="0.2">
      <c r="J499" s="29"/>
      <c r="K499" s="30"/>
    </row>
    <row r="500" spans="10:11" ht="20.100000000000001" customHeight="1" x14ac:dyDescent="0.2">
      <c r="J500" s="29"/>
      <c r="K500" s="30"/>
    </row>
  </sheetData>
  <mergeCells count="45">
    <mergeCell ref="B3:H3"/>
    <mergeCell ref="J3:J4"/>
    <mergeCell ref="K3:K4"/>
    <mergeCell ref="B5:B6"/>
    <mergeCell ref="C5:C6"/>
    <mergeCell ref="D5:D6"/>
    <mergeCell ref="E5:E6"/>
    <mergeCell ref="F5:F6"/>
    <mergeCell ref="G5:G6"/>
    <mergeCell ref="H5:H6"/>
    <mergeCell ref="H7:H8"/>
    <mergeCell ref="B9:B10"/>
    <mergeCell ref="C9:C10"/>
    <mergeCell ref="D9:D10"/>
    <mergeCell ref="E9:E10"/>
    <mergeCell ref="F9:F10"/>
    <mergeCell ref="G9:G10"/>
    <mergeCell ref="H9:H10"/>
    <mergeCell ref="B7:B8"/>
    <mergeCell ref="C7:C8"/>
    <mergeCell ref="D7:D8"/>
    <mergeCell ref="E7:E8"/>
    <mergeCell ref="F7:F8"/>
    <mergeCell ref="G7:G8"/>
    <mergeCell ref="H11:H12"/>
    <mergeCell ref="B13:B14"/>
    <mergeCell ref="C13:C14"/>
    <mergeCell ref="D13:D14"/>
    <mergeCell ref="E13:E14"/>
    <mergeCell ref="F13:F14"/>
    <mergeCell ref="G13:G14"/>
    <mergeCell ref="H13:H14"/>
    <mergeCell ref="B11:B12"/>
    <mergeCell ref="C11:C12"/>
    <mergeCell ref="D11:D12"/>
    <mergeCell ref="E11:E12"/>
    <mergeCell ref="F11:F12"/>
    <mergeCell ref="G11:G12"/>
    <mergeCell ref="H15:H16"/>
    <mergeCell ref="B15:B16"/>
    <mergeCell ref="C15:C16"/>
    <mergeCell ref="D15:D16"/>
    <mergeCell ref="E15:E16"/>
    <mergeCell ref="F15:F16"/>
    <mergeCell ref="G15:G16"/>
  </mergeCells>
  <conditionalFormatting sqref="B5">
    <cfRule type="expression" dxfId="3" priority="4">
      <formula>ISNUMBER(MATCH(B5,$J$5:$J$599,0))</formula>
    </cfRule>
  </conditionalFormatting>
  <conditionalFormatting sqref="C5:H5 C7:H7 C9:H9 C11:H11 C13:H13">
    <cfRule type="expression" dxfId="2" priority="3">
      <formula>ISNUMBER(MATCH(C5,$J$5:$J$599,0))</formula>
    </cfRule>
  </conditionalFormatting>
  <conditionalFormatting sqref="B7 B9 B11 B13">
    <cfRule type="expression" dxfId="1" priority="2">
      <formula>ISNUMBER(MATCH(B7,$J$5:$J$599,0))</formula>
    </cfRule>
  </conditionalFormatting>
  <conditionalFormatting sqref="B15:H15">
    <cfRule type="expression" dxfId="0" priority="1">
      <formula>ISNUMBER(MATCH(B15,$J$5:$J$599,0))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O19"/>
  <sheetViews>
    <sheetView showGridLines="0" workbookViewId="0">
      <selection activeCell="Q13" sqref="Q13"/>
    </sheetView>
  </sheetViews>
  <sheetFormatPr defaultRowHeight="15" x14ac:dyDescent="0.25"/>
  <cols>
    <col min="1" max="16384" width="9.140625" style="25"/>
  </cols>
  <sheetData>
    <row r="1" spans="4:15" x14ac:dyDescent="0.25">
      <c r="D1" s="71" t="s">
        <v>11</v>
      </c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4:15" x14ac:dyDescent="0.25"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4:15" x14ac:dyDescent="0.25"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</row>
    <row r="4" spans="4:15" x14ac:dyDescent="0.25"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4:15" x14ac:dyDescent="0.25"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4:15" x14ac:dyDescent="0.25"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4:15" x14ac:dyDescent="0.25"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4:15" x14ac:dyDescent="0.25"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4:15" x14ac:dyDescent="0.25"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4:15" x14ac:dyDescent="0.25"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</row>
    <row r="11" spans="4:15" x14ac:dyDescent="0.25"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</row>
    <row r="12" spans="4:15" x14ac:dyDescent="0.25"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</row>
    <row r="13" spans="4:15" x14ac:dyDescent="0.25"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</row>
    <row r="14" spans="4:15" x14ac:dyDescent="0.25"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</row>
    <row r="15" spans="4:15" x14ac:dyDescent="0.25"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</row>
    <row r="16" spans="4:15" x14ac:dyDescent="0.25"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</row>
    <row r="17" spans="4:15" x14ac:dyDescent="0.25"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</row>
    <row r="18" spans="4:15" x14ac:dyDescent="0.25"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</row>
    <row r="19" spans="4:15" x14ac:dyDescent="0.25"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</sheetData>
  <mergeCells count="1">
    <mergeCell ref="D1:O3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00"/>
  <sheetViews>
    <sheetView showGridLines="0" workbookViewId="0"/>
  </sheetViews>
  <sheetFormatPr defaultRowHeight="12.75" x14ac:dyDescent="0.2"/>
  <cols>
    <col min="1" max="1" width="4.28515625" customWidth="1"/>
    <col min="2" max="8" width="13.7109375" customWidth="1"/>
    <col min="9" max="9" width="3.7109375" customWidth="1"/>
    <col min="10" max="10" width="13.7109375" customWidth="1"/>
    <col min="11" max="11" width="64.42578125" customWidth="1"/>
  </cols>
  <sheetData>
    <row r="1" spans="2:11" ht="14.25" customHeight="1" x14ac:dyDescent="0.2">
      <c r="B1" s="50" t="s">
        <v>15</v>
      </c>
      <c r="D1" s="49" t="s">
        <v>14</v>
      </c>
    </row>
    <row r="2" spans="2:11" ht="34.5" customHeight="1" x14ac:dyDescent="0.2">
      <c r="E2" s="48"/>
    </row>
    <row r="3" spans="2:11" ht="21" thickBot="1" x14ac:dyDescent="0.25">
      <c r="B3" s="74">
        <f>(DATE(Calendário!K3,1,1))</f>
        <v>43466</v>
      </c>
      <c r="C3" s="74"/>
      <c r="D3" s="74"/>
      <c r="E3" s="74"/>
      <c r="F3" s="74"/>
      <c r="G3" s="74"/>
      <c r="H3" s="74"/>
      <c r="J3" s="75" t="s">
        <v>0</v>
      </c>
      <c r="K3" s="75" t="s">
        <v>1</v>
      </c>
    </row>
    <row r="4" spans="2:11" ht="20.100000000000001" customHeight="1" thickBot="1" x14ac:dyDescent="0.25">
      <c r="B4" s="31" t="s">
        <v>2</v>
      </c>
      <c r="C4" s="31" t="s">
        <v>3</v>
      </c>
      <c r="D4" s="31" t="s">
        <v>4</v>
      </c>
      <c r="E4" s="31" t="s">
        <v>5</v>
      </c>
      <c r="F4" s="31" t="s">
        <v>6</v>
      </c>
      <c r="G4" s="31" t="s">
        <v>7</v>
      </c>
      <c r="H4" s="31" t="s">
        <v>8</v>
      </c>
      <c r="J4" s="75"/>
      <c r="K4" s="75"/>
    </row>
    <row r="5" spans="2:11" ht="20.100000000000001" customHeight="1" x14ac:dyDescent="0.2">
      <c r="B5" s="72" t="str">
        <f>IF(MONTH(B3)&lt;&gt;MONTH(B3-(WEEKDAY(B3,1))-IF((WEEKDAY(B3,1))&lt;=0,7,0)+(ROW(B5)-ROW($B$5))*7+(COLUMN(B5)-COLUMN($B$5)+1)),"",B3-(WEEKDAY(B3,1))-IF((WEEKDAY(B3,1))&lt;=0,7,0)+(ROW(B5)-ROW($B$5))*7+(COLUMN(B5)-COLUMN($B$5)+1))</f>
        <v/>
      </c>
      <c r="C5" s="72" t="str">
        <f>IF(MONTH($B$3)&lt;&gt;MONTH($B$3-(WEEKDAY($B$3,1))-IF((WEEKDAY($B$3,1))&lt;=0,7,0)+(ROW(C5)-ROW($B$5))*7+(COLUMN(C5)-COLUMN($B$5)+1)),"",$B$3-(WEEKDAY($B$3,1))-IF((WEEKDAY($B$3,1))&lt;=0,7,0)+(ROW(C5)-ROW($B$5))*7+(COLUMN(C5)-COLUMN($B$5)+1))</f>
        <v/>
      </c>
      <c r="D5" s="72">
        <f t="shared" ref="D5:H5" si="0">IF(MONTH($B$3)&lt;&gt;MONTH($B$3-(WEEKDAY($B$3,1))-IF((WEEKDAY($B$3,1))&lt;=0,7,0)+(ROW(D5)-ROW($B$5))*7+(COLUMN(D5)-COLUMN($B$5)+1)),"",$B$3-(WEEKDAY($B$3,1))-IF((WEEKDAY($B$3,1))&lt;=0,7,0)+(ROW(D5)-ROW($B$5))*7+(COLUMN(D5)-COLUMN($B$5)+1))</f>
        <v>43466</v>
      </c>
      <c r="E5" s="72">
        <f t="shared" si="0"/>
        <v>43467</v>
      </c>
      <c r="F5" s="72">
        <f t="shared" si="0"/>
        <v>43468</v>
      </c>
      <c r="G5" s="72">
        <f t="shared" si="0"/>
        <v>43469</v>
      </c>
      <c r="H5" s="72">
        <f t="shared" si="0"/>
        <v>43470</v>
      </c>
      <c r="J5" s="29">
        <v>43831</v>
      </c>
      <c r="K5" s="30" t="s">
        <v>12</v>
      </c>
    </row>
    <row r="6" spans="2:11" ht="20.100000000000001" customHeight="1" thickBot="1" x14ac:dyDescent="0.25">
      <c r="B6" s="73"/>
      <c r="C6" s="73"/>
      <c r="D6" s="73"/>
      <c r="E6" s="73"/>
      <c r="F6" s="73"/>
      <c r="G6" s="73"/>
      <c r="H6" s="73"/>
      <c r="J6" s="29">
        <v>43842</v>
      </c>
      <c r="K6" s="30" t="s">
        <v>13</v>
      </c>
    </row>
    <row r="7" spans="2:11" ht="20.100000000000001" customHeight="1" x14ac:dyDescent="0.2">
      <c r="B7" s="72">
        <f>IF(MONTH($B$3)&lt;&gt;MONTH($B$3-(WEEKDAY($B$3,1))-IF((WEEKDAY($B$3,1))&lt;=0,7,0)+(ROW(B6)-ROW($B$5))*7+(COLUMN(B6)-COLUMN($B$5)+1)),"",$B$3-(WEEKDAY($B$3,1))-IF((WEEKDAY($B$3,1))&lt;=0,7,0)+(ROW(B6)-ROW($B$5))*7+(COLUMN(B6)-COLUMN($B$5)+1))</f>
        <v>43471</v>
      </c>
      <c r="C7" s="72">
        <f t="shared" ref="C7:H7" si="1">IF(MONTH($B$3)&lt;&gt;MONTH($B$3-(WEEKDAY($B$3,1))-IF((WEEKDAY($B$3,1))&lt;=0,7,0)+(ROW(C6)-ROW($B$5))*7+(COLUMN(C6)-COLUMN($B$5)+1)),"",$B$3-(WEEKDAY($B$3,1))-IF((WEEKDAY($B$3,1))&lt;=0,7,0)+(ROW(C6)-ROW($B$5))*7+(COLUMN(C6)-COLUMN($B$5)+1))</f>
        <v>43472</v>
      </c>
      <c r="D7" s="72">
        <f t="shared" si="1"/>
        <v>43473</v>
      </c>
      <c r="E7" s="72">
        <f t="shared" si="1"/>
        <v>43474</v>
      </c>
      <c r="F7" s="72">
        <f t="shared" si="1"/>
        <v>43475</v>
      </c>
      <c r="G7" s="72">
        <f t="shared" si="1"/>
        <v>43476</v>
      </c>
      <c r="H7" s="72">
        <f t="shared" si="1"/>
        <v>43477</v>
      </c>
      <c r="J7" s="29"/>
      <c r="K7" s="30"/>
    </row>
    <row r="8" spans="2:11" ht="20.100000000000001" customHeight="1" thickBot="1" x14ac:dyDescent="0.25">
      <c r="B8" s="73"/>
      <c r="C8" s="73"/>
      <c r="D8" s="73"/>
      <c r="E8" s="73"/>
      <c r="F8" s="73"/>
      <c r="G8" s="73"/>
      <c r="H8" s="73"/>
      <c r="J8" s="29"/>
      <c r="K8" s="30"/>
    </row>
    <row r="9" spans="2:11" ht="20.100000000000001" customHeight="1" x14ac:dyDescent="0.2">
      <c r="B9" s="72">
        <f>IF(MONTH($B$3)&lt;&gt;MONTH($B$3-(WEEKDAY($B$3,1))-IF((WEEKDAY($B$3,1))&lt;=0,7,0)+(ROW(B7)-ROW($B$5))*7+(COLUMN(B7)-COLUMN($B$5)+1)),"",$B$3-(WEEKDAY($B$3,1))-IF((WEEKDAY($B$3,1))&lt;=0,7,0)+(ROW(B7)-ROW($B$5))*7+(COLUMN(B7)-COLUMN($B$5)+1))</f>
        <v>43478</v>
      </c>
      <c r="C9" s="72">
        <f t="shared" ref="C9:H9" si="2">IF(MONTH($B$3)&lt;&gt;MONTH($B$3-(WEEKDAY($B$3,1))-IF((WEEKDAY($B$3,1))&lt;=0,7,0)+(ROW(C7)-ROW($B$5))*7+(COLUMN(C7)-COLUMN($B$5)+1)),"",$B$3-(WEEKDAY($B$3,1))-IF((WEEKDAY($B$3,1))&lt;=0,7,0)+(ROW(C7)-ROW($B$5))*7+(COLUMN(C7)-COLUMN($B$5)+1))</f>
        <v>43479</v>
      </c>
      <c r="D9" s="72">
        <f t="shared" si="2"/>
        <v>43480</v>
      </c>
      <c r="E9" s="72">
        <f t="shared" si="2"/>
        <v>43481</v>
      </c>
      <c r="F9" s="72">
        <f t="shared" si="2"/>
        <v>43482</v>
      </c>
      <c r="G9" s="72">
        <f t="shared" si="2"/>
        <v>43483</v>
      </c>
      <c r="H9" s="72">
        <f t="shared" si="2"/>
        <v>43484</v>
      </c>
      <c r="J9" s="29"/>
      <c r="K9" s="30"/>
    </row>
    <row r="10" spans="2:11" ht="20.100000000000001" customHeight="1" thickBot="1" x14ac:dyDescent="0.25">
      <c r="B10" s="73"/>
      <c r="C10" s="73"/>
      <c r="D10" s="73"/>
      <c r="E10" s="73"/>
      <c r="F10" s="73"/>
      <c r="G10" s="73"/>
      <c r="H10" s="73"/>
      <c r="J10" s="29"/>
      <c r="K10" s="30"/>
    </row>
    <row r="11" spans="2:11" ht="20.100000000000001" customHeight="1" x14ac:dyDescent="0.2">
      <c r="B11" s="72">
        <f>IF(MONTH($B$3)&lt;&gt;MONTH($B$3-(WEEKDAY($B$3,1))-IF((WEEKDAY($B$3,1))&lt;=0,7,0)+(ROW(B8)-ROW($B$5))*7+(COLUMN(B8)-COLUMN($B$5)+1)),"",$B$3-(WEEKDAY($B$3,1))-IF((WEEKDAY($B$3,1))&lt;=0,7,0)+(ROW(B8)-ROW($B$5))*7+(COLUMN(B8)-COLUMN($B$5)+1))</f>
        <v>43485</v>
      </c>
      <c r="C11" s="72">
        <f t="shared" ref="C11:H11" si="3">IF(MONTH($B$3)&lt;&gt;MONTH($B$3-(WEEKDAY($B$3,1))-IF((WEEKDAY($B$3,1))&lt;=0,7,0)+(ROW(C8)-ROW($B$5))*7+(COLUMN(C8)-COLUMN($B$5)+1)),"",$B$3-(WEEKDAY($B$3,1))-IF((WEEKDAY($B$3,1))&lt;=0,7,0)+(ROW(C8)-ROW($B$5))*7+(COLUMN(C8)-COLUMN($B$5)+1))</f>
        <v>43486</v>
      </c>
      <c r="D11" s="72">
        <f t="shared" si="3"/>
        <v>43487</v>
      </c>
      <c r="E11" s="72">
        <f t="shared" si="3"/>
        <v>43488</v>
      </c>
      <c r="F11" s="72">
        <f t="shared" si="3"/>
        <v>43489</v>
      </c>
      <c r="G11" s="72">
        <f t="shared" si="3"/>
        <v>43490</v>
      </c>
      <c r="H11" s="72">
        <f t="shared" si="3"/>
        <v>43491</v>
      </c>
      <c r="J11" s="29"/>
      <c r="K11" s="30"/>
    </row>
    <row r="12" spans="2:11" ht="20.100000000000001" customHeight="1" thickBot="1" x14ac:dyDescent="0.25">
      <c r="B12" s="73"/>
      <c r="C12" s="73"/>
      <c r="D12" s="73"/>
      <c r="E12" s="73"/>
      <c r="F12" s="73"/>
      <c r="G12" s="73"/>
      <c r="H12" s="73"/>
      <c r="J12" s="29"/>
      <c r="K12" s="30"/>
    </row>
    <row r="13" spans="2:11" ht="20.100000000000001" customHeight="1" x14ac:dyDescent="0.2">
      <c r="B13" s="72">
        <f>IF(MONTH($B$3)&lt;&gt;MONTH($B$3-(WEEKDAY($B$3,1))-IF((WEEKDAY($B$3,1))&lt;=0,7,0)+(ROW(B9)-ROW($B$5))*7+(COLUMN(B9)-COLUMN($B$5)+1)),"",$B$3-(WEEKDAY($B$3,1))-IF((WEEKDAY($B$3,1))&lt;=0,7,0)+(ROW(B9)-ROW($B$5))*7+(COLUMN(B9)-COLUMN($B$5)+1))</f>
        <v>43492</v>
      </c>
      <c r="C13" s="72">
        <f t="shared" ref="C13:H13" si="4">IF(MONTH($B$3)&lt;&gt;MONTH($B$3-(WEEKDAY($B$3,1))-IF((WEEKDAY($B$3,1))&lt;=0,7,0)+(ROW(C9)-ROW($B$5))*7+(COLUMN(C9)-COLUMN($B$5)+1)),"",$B$3-(WEEKDAY($B$3,1))-IF((WEEKDAY($B$3,1))&lt;=0,7,0)+(ROW(C9)-ROW($B$5))*7+(COLUMN(C9)-COLUMN($B$5)+1))</f>
        <v>43493</v>
      </c>
      <c r="D13" s="72">
        <f t="shared" si="4"/>
        <v>43494</v>
      </c>
      <c r="E13" s="72">
        <f t="shared" si="4"/>
        <v>43495</v>
      </c>
      <c r="F13" s="72">
        <f t="shared" si="4"/>
        <v>43496</v>
      </c>
      <c r="G13" s="72" t="str">
        <f t="shared" si="4"/>
        <v/>
      </c>
      <c r="H13" s="72" t="str">
        <f t="shared" si="4"/>
        <v/>
      </c>
      <c r="J13" s="29"/>
      <c r="K13" s="30"/>
    </row>
    <row r="14" spans="2:11" ht="20.100000000000001" customHeight="1" thickBot="1" x14ac:dyDescent="0.25">
      <c r="B14" s="73"/>
      <c r="C14" s="73"/>
      <c r="D14" s="73"/>
      <c r="E14" s="73"/>
      <c r="F14" s="73"/>
      <c r="G14" s="73"/>
      <c r="H14" s="73"/>
      <c r="J14" s="29"/>
      <c r="K14" s="30"/>
    </row>
    <row r="15" spans="2:11" ht="20.100000000000001" customHeight="1" x14ac:dyDescent="0.2">
      <c r="B15" s="72" t="str">
        <f>IF(MONTH($B$3)&lt;&gt;MONTH($B$3-(WEEKDAY($B$3,1))-IF((WEEKDAY($B$3,1))&lt;=0,7,0)+(ROW(B10)-ROW($B$5))*7+(COLUMN(B10)-COLUMN($B$5)+1)),"",$B$3-(WEEKDAY($B$3,1))-IF((WEEKDAY($B$3,1))&lt;=0,7,0)+(ROW(B10)-ROW($B$5))*7+(COLUMN(B10)-COLUMN($B$5)+1))</f>
        <v/>
      </c>
      <c r="C15" s="72" t="str">
        <f t="shared" ref="C15:H15" si="5">IF(MONTH($B$3)&lt;&gt;MONTH($B$3-(WEEKDAY($B$3,1))-IF((WEEKDAY($B$3,1))&lt;=0,7,0)+(ROW(C10)-ROW($B$5))*7+(COLUMN(C10)-COLUMN($B$5)+1)),"",$B$3-(WEEKDAY($B$3,1))-IF((WEEKDAY($B$3,1))&lt;=0,7,0)+(ROW(C10)-ROW($B$5))*7+(COLUMN(C10)-COLUMN($B$5)+1))</f>
        <v/>
      </c>
      <c r="D15" s="72" t="str">
        <f t="shared" si="5"/>
        <v/>
      </c>
      <c r="E15" s="72" t="str">
        <f t="shared" si="5"/>
        <v/>
      </c>
      <c r="F15" s="72" t="str">
        <f t="shared" si="5"/>
        <v/>
      </c>
      <c r="G15" s="72" t="str">
        <f t="shared" si="5"/>
        <v/>
      </c>
      <c r="H15" s="72" t="str">
        <f t="shared" si="5"/>
        <v/>
      </c>
      <c r="J15" s="29"/>
      <c r="K15" s="30"/>
    </row>
    <row r="16" spans="2:11" ht="20.100000000000001" customHeight="1" thickBot="1" x14ac:dyDescent="0.25">
      <c r="B16" s="73"/>
      <c r="C16" s="73"/>
      <c r="D16" s="73"/>
      <c r="E16" s="73"/>
      <c r="F16" s="73"/>
      <c r="G16" s="73"/>
      <c r="H16" s="73"/>
      <c r="J16" s="29"/>
      <c r="K16" s="30"/>
    </row>
    <row r="17" spans="6:11" ht="20.100000000000001" customHeight="1" x14ac:dyDescent="0.2">
      <c r="F17" s="28"/>
      <c r="J17" s="29"/>
      <c r="K17" s="30"/>
    </row>
    <row r="18" spans="6:11" ht="20.100000000000001" customHeight="1" x14ac:dyDescent="0.2">
      <c r="J18" s="29"/>
      <c r="K18" s="30"/>
    </row>
    <row r="19" spans="6:11" ht="20.100000000000001" customHeight="1" x14ac:dyDescent="0.2">
      <c r="J19" s="29"/>
      <c r="K19" s="30"/>
    </row>
    <row r="20" spans="6:11" ht="20.100000000000001" customHeight="1" x14ac:dyDescent="0.2">
      <c r="J20" s="29"/>
      <c r="K20" s="30"/>
    </row>
    <row r="21" spans="6:11" ht="20.100000000000001" customHeight="1" x14ac:dyDescent="0.2">
      <c r="J21" s="29"/>
      <c r="K21" s="30"/>
    </row>
    <row r="22" spans="6:11" ht="20.100000000000001" customHeight="1" x14ac:dyDescent="0.2">
      <c r="J22" s="29"/>
      <c r="K22" s="30"/>
    </row>
    <row r="23" spans="6:11" ht="20.100000000000001" customHeight="1" x14ac:dyDescent="0.2">
      <c r="J23" s="29"/>
      <c r="K23" s="30"/>
    </row>
    <row r="24" spans="6:11" ht="20.100000000000001" customHeight="1" x14ac:dyDescent="0.2">
      <c r="J24" s="29"/>
      <c r="K24" s="30"/>
    </row>
    <row r="25" spans="6:11" ht="20.100000000000001" customHeight="1" x14ac:dyDescent="0.2">
      <c r="J25" s="29"/>
      <c r="K25" s="30"/>
    </row>
    <row r="26" spans="6:11" ht="20.100000000000001" customHeight="1" x14ac:dyDescent="0.2">
      <c r="J26" s="29"/>
      <c r="K26" s="30"/>
    </row>
    <row r="27" spans="6:11" ht="20.100000000000001" customHeight="1" x14ac:dyDescent="0.2">
      <c r="J27" s="29"/>
      <c r="K27" s="30"/>
    </row>
    <row r="28" spans="6:11" ht="20.100000000000001" customHeight="1" x14ac:dyDescent="0.2">
      <c r="J28" s="29"/>
      <c r="K28" s="30"/>
    </row>
    <row r="29" spans="6:11" ht="20.100000000000001" customHeight="1" x14ac:dyDescent="0.2">
      <c r="J29" s="29"/>
      <c r="K29" s="30"/>
    </row>
    <row r="30" spans="6:11" ht="20.100000000000001" customHeight="1" x14ac:dyDescent="0.2">
      <c r="J30" s="29"/>
      <c r="K30" s="30"/>
    </row>
    <row r="31" spans="6:11" ht="20.100000000000001" customHeight="1" x14ac:dyDescent="0.2">
      <c r="J31" s="29"/>
      <c r="K31" s="30"/>
    </row>
    <row r="32" spans="6:11" ht="20.100000000000001" customHeight="1" x14ac:dyDescent="0.2">
      <c r="J32" s="29"/>
      <c r="K32" s="30"/>
    </row>
    <row r="33" spans="10:11" ht="20.100000000000001" customHeight="1" x14ac:dyDescent="0.2">
      <c r="J33" s="29"/>
      <c r="K33" s="30"/>
    </row>
    <row r="34" spans="10:11" ht="20.100000000000001" customHeight="1" x14ac:dyDescent="0.2">
      <c r="J34" s="29"/>
      <c r="K34" s="30"/>
    </row>
    <row r="35" spans="10:11" ht="20.100000000000001" customHeight="1" x14ac:dyDescent="0.2">
      <c r="J35" s="29"/>
      <c r="K35" s="30"/>
    </row>
    <row r="36" spans="10:11" ht="20.100000000000001" customHeight="1" x14ac:dyDescent="0.2">
      <c r="J36" s="29"/>
      <c r="K36" s="30"/>
    </row>
    <row r="37" spans="10:11" ht="20.100000000000001" customHeight="1" x14ac:dyDescent="0.2">
      <c r="J37" s="29"/>
      <c r="K37" s="30"/>
    </row>
    <row r="38" spans="10:11" ht="20.100000000000001" customHeight="1" x14ac:dyDescent="0.2">
      <c r="J38" s="29"/>
      <c r="K38" s="30"/>
    </row>
    <row r="39" spans="10:11" ht="20.100000000000001" customHeight="1" x14ac:dyDescent="0.2">
      <c r="J39" s="29"/>
      <c r="K39" s="30"/>
    </row>
    <row r="40" spans="10:11" ht="20.100000000000001" customHeight="1" x14ac:dyDescent="0.2">
      <c r="J40" s="29"/>
      <c r="K40" s="30"/>
    </row>
    <row r="41" spans="10:11" ht="20.100000000000001" customHeight="1" x14ac:dyDescent="0.2">
      <c r="J41" s="29"/>
      <c r="K41" s="30"/>
    </row>
    <row r="42" spans="10:11" ht="20.100000000000001" customHeight="1" x14ac:dyDescent="0.2">
      <c r="J42" s="29"/>
      <c r="K42" s="30"/>
    </row>
    <row r="43" spans="10:11" ht="20.100000000000001" customHeight="1" x14ac:dyDescent="0.2">
      <c r="J43" s="29"/>
      <c r="K43" s="30"/>
    </row>
    <row r="44" spans="10:11" ht="20.100000000000001" customHeight="1" x14ac:dyDescent="0.2">
      <c r="J44" s="29"/>
      <c r="K44" s="30"/>
    </row>
    <row r="45" spans="10:11" ht="20.100000000000001" customHeight="1" x14ac:dyDescent="0.2">
      <c r="J45" s="29"/>
      <c r="K45" s="30"/>
    </row>
    <row r="46" spans="10:11" ht="20.100000000000001" customHeight="1" x14ac:dyDescent="0.2">
      <c r="J46" s="29"/>
      <c r="K46" s="30"/>
    </row>
    <row r="47" spans="10:11" ht="20.100000000000001" customHeight="1" x14ac:dyDescent="0.2">
      <c r="J47" s="29"/>
      <c r="K47" s="30"/>
    </row>
    <row r="48" spans="10:11" ht="20.100000000000001" customHeight="1" x14ac:dyDescent="0.2">
      <c r="J48" s="29"/>
      <c r="K48" s="30"/>
    </row>
    <row r="49" spans="10:11" ht="20.100000000000001" customHeight="1" x14ac:dyDescent="0.2">
      <c r="J49" s="29"/>
      <c r="K49" s="30"/>
    </row>
    <row r="50" spans="10:11" ht="20.100000000000001" customHeight="1" x14ac:dyDescent="0.2">
      <c r="J50" s="29"/>
      <c r="K50" s="30"/>
    </row>
    <row r="51" spans="10:11" ht="20.100000000000001" customHeight="1" x14ac:dyDescent="0.2">
      <c r="J51" s="29"/>
      <c r="K51" s="30"/>
    </row>
    <row r="52" spans="10:11" ht="20.100000000000001" customHeight="1" x14ac:dyDescent="0.2">
      <c r="J52" s="29"/>
      <c r="K52" s="30"/>
    </row>
    <row r="53" spans="10:11" ht="20.100000000000001" customHeight="1" x14ac:dyDescent="0.2">
      <c r="J53" s="29"/>
      <c r="K53" s="30"/>
    </row>
    <row r="54" spans="10:11" ht="20.100000000000001" customHeight="1" x14ac:dyDescent="0.2">
      <c r="J54" s="29"/>
      <c r="K54" s="30"/>
    </row>
    <row r="55" spans="10:11" ht="20.100000000000001" customHeight="1" x14ac:dyDescent="0.2">
      <c r="J55" s="29"/>
      <c r="K55" s="30"/>
    </row>
    <row r="56" spans="10:11" ht="20.100000000000001" customHeight="1" x14ac:dyDescent="0.2">
      <c r="J56" s="29"/>
      <c r="K56" s="30"/>
    </row>
    <row r="57" spans="10:11" ht="20.100000000000001" customHeight="1" x14ac:dyDescent="0.2">
      <c r="J57" s="29"/>
      <c r="K57" s="30"/>
    </row>
    <row r="58" spans="10:11" ht="20.100000000000001" customHeight="1" x14ac:dyDescent="0.2">
      <c r="J58" s="29"/>
      <c r="K58" s="30"/>
    </row>
    <row r="59" spans="10:11" ht="20.100000000000001" customHeight="1" x14ac:dyDescent="0.2">
      <c r="J59" s="29"/>
      <c r="K59" s="30"/>
    </row>
    <row r="60" spans="10:11" ht="20.100000000000001" customHeight="1" x14ac:dyDescent="0.2">
      <c r="J60" s="29"/>
      <c r="K60" s="30"/>
    </row>
    <row r="61" spans="10:11" ht="20.100000000000001" customHeight="1" x14ac:dyDescent="0.2">
      <c r="J61" s="29"/>
      <c r="K61" s="30"/>
    </row>
    <row r="62" spans="10:11" ht="20.100000000000001" customHeight="1" x14ac:dyDescent="0.2">
      <c r="J62" s="29"/>
      <c r="K62" s="30"/>
    </row>
    <row r="63" spans="10:11" ht="20.100000000000001" customHeight="1" x14ac:dyDescent="0.2">
      <c r="J63" s="29"/>
      <c r="K63" s="30"/>
    </row>
    <row r="64" spans="10:11" ht="20.100000000000001" customHeight="1" x14ac:dyDescent="0.2">
      <c r="J64" s="29"/>
      <c r="K64" s="30"/>
    </row>
    <row r="65" spans="10:11" ht="20.100000000000001" customHeight="1" x14ac:dyDescent="0.2">
      <c r="J65" s="29"/>
      <c r="K65" s="30"/>
    </row>
    <row r="66" spans="10:11" ht="20.100000000000001" customHeight="1" x14ac:dyDescent="0.2">
      <c r="J66" s="29"/>
      <c r="K66" s="30"/>
    </row>
    <row r="67" spans="10:11" ht="20.100000000000001" customHeight="1" x14ac:dyDescent="0.2">
      <c r="J67" s="29"/>
      <c r="K67" s="30"/>
    </row>
    <row r="68" spans="10:11" ht="20.100000000000001" customHeight="1" x14ac:dyDescent="0.2">
      <c r="J68" s="29"/>
      <c r="K68" s="30"/>
    </row>
    <row r="69" spans="10:11" ht="20.100000000000001" customHeight="1" x14ac:dyDescent="0.2">
      <c r="J69" s="29"/>
      <c r="K69" s="30"/>
    </row>
    <row r="70" spans="10:11" ht="20.100000000000001" customHeight="1" x14ac:dyDescent="0.2">
      <c r="J70" s="29"/>
      <c r="K70" s="30"/>
    </row>
    <row r="71" spans="10:11" ht="20.100000000000001" customHeight="1" x14ac:dyDescent="0.2">
      <c r="J71" s="29"/>
      <c r="K71" s="30"/>
    </row>
    <row r="72" spans="10:11" ht="20.100000000000001" customHeight="1" x14ac:dyDescent="0.2">
      <c r="J72" s="29"/>
      <c r="K72" s="30"/>
    </row>
    <row r="73" spans="10:11" ht="20.100000000000001" customHeight="1" x14ac:dyDescent="0.2">
      <c r="J73" s="29"/>
      <c r="K73" s="30"/>
    </row>
    <row r="74" spans="10:11" ht="20.100000000000001" customHeight="1" x14ac:dyDescent="0.2">
      <c r="J74" s="29"/>
      <c r="K74" s="30"/>
    </row>
    <row r="75" spans="10:11" ht="20.100000000000001" customHeight="1" x14ac:dyDescent="0.2">
      <c r="J75" s="29"/>
      <c r="K75" s="30"/>
    </row>
    <row r="76" spans="10:11" ht="20.100000000000001" customHeight="1" x14ac:dyDescent="0.2">
      <c r="J76" s="29"/>
      <c r="K76" s="30"/>
    </row>
    <row r="77" spans="10:11" ht="20.100000000000001" customHeight="1" x14ac:dyDescent="0.2">
      <c r="J77" s="29"/>
      <c r="K77" s="30"/>
    </row>
    <row r="78" spans="10:11" ht="20.100000000000001" customHeight="1" x14ac:dyDescent="0.2">
      <c r="J78" s="29"/>
      <c r="K78" s="30"/>
    </row>
    <row r="79" spans="10:11" ht="20.100000000000001" customHeight="1" x14ac:dyDescent="0.2">
      <c r="J79" s="29"/>
      <c r="K79" s="30"/>
    </row>
    <row r="80" spans="10:11" ht="20.100000000000001" customHeight="1" x14ac:dyDescent="0.2">
      <c r="J80" s="29"/>
      <c r="K80" s="30"/>
    </row>
    <row r="81" spans="10:11" ht="20.100000000000001" customHeight="1" x14ac:dyDescent="0.2">
      <c r="J81" s="29"/>
      <c r="K81" s="30"/>
    </row>
    <row r="82" spans="10:11" ht="20.100000000000001" customHeight="1" x14ac:dyDescent="0.2">
      <c r="J82" s="29"/>
      <c r="K82" s="30"/>
    </row>
    <row r="83" spans="10:11" ht="20.100000000000001" customHeight="1" x14ac:dyDescent="0.2">
      <c r="J83" s="29"/>
      <c r="K83" s="30"/>
    </row>
    <row r="84" spans="10:11" ht="20.100000000000001" customHeight="1" x14ac:dyDescent="0.2">
      <c r="J84" s="29"/>
      <c r="K84" s="30"/>
    </row>
    <row r="85" spans="10:11" ht="20.100000000000001" customHeight="1" x14ac:dyDescent="0.2">
      <c r="J85" s="29"/>
      <c r="K85" s="30"/>
    </row>
    <row r="86" spans="10:11" ht="20.100000000000001" customHeight="1" x14ac:dyDescent="0.2">
      <c r="J86" s="29"/>
      <c r="K86" s="30"/>
    </row>
    <row r="87" spans="10:11" ht="20.100000000000001" customHeight="1" x14ac:dyDescent="0.2">
      <c r="J87" s="29"/>
      <c r="K87" s="30"/>
    </row>
    <row r="88" spans="10:11" ht="20.100000000000001" customHeight="1" x14ac:dyDescent="0.2">
      <c r="J88" s="29"/>
      <c r="K88" s="30"/>
    </row>
    <row r="89" spans="10:11" ht="20.100000000000001" customHeight="1" x14ac:dyDescent="0.2">
      <c r="J89" s="29"/>
      <c r="K89" s="30"/>
    </row>
    <row r="90" spans="10:11" ht="20.100000000000001" customHeight="1" x14ac:dyDescent="0.2">
      <c r="J90" s="29"/>
      <c r="K90" s="30"/>
    </row>
    <row r="91" spans="10:11" ht="20.100000000000001" customHeight="1" x14ac:dyDescent="0.2">
      <c r="J91" s="29"/>
      <c r="K91" s="30"/>
    </row>
    <row r="92" spans="10:11" ht="20.100000000000001" customHeight="1" x14ac:dyDescent="0.2">
      <c r="J92" s="29"/>
      <c r="K92" s="30"/>
    </row>
    <row r="93" spans="10:11" ht="20.100000000000001" customHeight="1" x14ac:dyDescent="0.2">
      <c r="J93" s="29"/>
      <c r="K93" s="30"/>
    </row>
    <row r="94" spans="10:11" ht="20.100000000000001" customHeight="1" x14ac:dyDescent="0.2">
      <c r="J94" s="29"/>
      <c r="K94" s="30"/>
    </row>
    <row r="95" spans="10:11" ht="20.100000000000001" customHeight="1" x14ac:dyDescent="0.2">
      <c r="J95" s="29"/>
      <c r="K95" s="30"/>
    </row>
    <row r="96" spans="10:11" ht="20.100000000000001" customHeight="1" x14ac:dyDescent="0.2">
      <c r="J96" s="29"/>
      <c r="K96" s="30"/>
    </row>
    <row r="97" spans="10:11" ht="20.100000000000001" customHeight="1" x14ac:dyDescent="0.2">
      <c r="J97" s="29"/>
      <c r="K97" s="30"/>
    </row>
    <row r="98" spans="10:11" ht="20.100000000000001" customHeight="1" x14ac:dyDescent="0.2">
      <c r="J98" s="29"/>
      <c r="K98" s="30"/>
    </row>
    <row r="99" spans="10:11" ht="20.100000000000001" customHeight="1" x14ac:dyDescent="0.2">
      <c r="J99" s="29"/>
      <c r="K99" s="30"/>
    </row>
    <row r="100" spans="10:11" ht="20.100000000000001" customHeight="1" x14ac:dyDescent="0.2">
      <c r="J100" s="29"/>
      <c r="K100" s="30"/>
    </row>
    <row r="101" spans="10:11" ht="20.100000000000001" customHeight="1" x14ac:dyDescent="0.2">
      <c r="J101" s="29"/>
      <c r="K101" s="30"/>
    </row>
    <row r="102" spans="10:11" ht="20.100000000000001" customHeight="1" x14ac:dyDescent="0.2">
      <c r="J102" s="29"/>
      <c r="K102" s="30"/>
    </row>
    <row r="103" spans="10:11" ht="20.100000000000001" customHeight="1" x14ac:dyDescent="0.2">
      <c r="J103" s="29"/>
      <c r="K103" s="30"/>
    </row>
    <row r="104" spans="10:11" ht="20.100000000000001" customHeight="1" x14ac:dyDescent="0.2">
      <c r="J104" s="29"/>
      <c r="K104" s="30"/>
    </row>
    <row r="105" spans="10:11" ht="20.100000000000001" customHeight="1" x14ac:dyDescent="0.2">
      <c r="J105" s="29"/>
      <c r="K105" s="30"/>
    </row>
    <row r="106" spans="10:11" ht="20.100000000000001" customHeight="1" x14ac:dyDescent="0.2">
      <c r="J106" s="29"/>
      <c r="K106" s="30"/>
    </row>
    <row r="107" spans="10:11" ht="20.100000000000001" customHeight="1" x14ac:dyDescent="0.2">
      <c r="J107" s="29"/>
      <c r="K107" s="30"/>
    </row>
    <row r="108" spans="10:11" ht="20.100000000000001" customHeight="1" x14ac:dyDescent="0.2">
      <c r="J108" s="29"/>
      <c r="K108" s="30"/>
    </row>
    <row r="109" spans="10:11" ht="20.100000000000001" customHeight="1" x14ac:dyDescent="0.2">
      <c r="J109" s="29"/>
      <c r="K109" s="30"/>
    </row>
    <row r="110" spans="10:11" ht="20.100000000000001" customHeight="1" x14ac:dyDescent="0.2">
      <c r="J110" s="29"/>
      <c r="K110" s="30"/>
    </row>
    <row r="111" spans="10:11" ht="20.100000000000001" customHeight="1" x14ac:dyDescent="0.2">
      <c r="J111" s="29"/>
      <c r="K111" s="30"/>
    </row>
    <row r="112" spans="10:11" ht="20.100000000000001" customHeight="1" x14ac:dyDescent="0.2">
      <c r="J112" s="29"/>
      <c r="K112" s="30"/>
    </row>
    <row r="113" spans="10:11" ht="20.100000000000001" customHeight="1" x14ac:dyDescent="0.2">
      <c r="J113" s="29"/>
      <c r="K113" s="30"/>
    </row>
    <row r="114" spans="10:11" ht="20.100000000000001" customHeight="1" x14ac:dyDescent="0.2">
      <c r="J114" s="29"/>
      <c r="K114" s="30"/>
    </row>
    <row r="115" spans="10:11" ht="20.100000000000001" customHeight="1" x14ac:dyDescent="0.2">
      <c r="J115" s="29"/>
      <c r="K115" s="30"/>
    </row>
    <row r="116" spans="10:11" ht="20.100000000000001" customHeight="1" x14ac:dyDescent="0.2">
      <c r="J116" s="29"/>
      <c r="K116" s="30"/>
    </row>
    <row r="117" spans="10:11" ht="20.100000000000001" customHeight="1" x14ac:dyDescent="0.2">
      <c r="J117" s="29"/>
      <c r="K117" s="30"/>
    </row>
    <row r="118" spans="10:11" ht="20.100000000000001" customHeight="1" x14ac:dyDescent="0.2">
      <c r="J118" s="29"/>
      <c r="K118" s="30"/>
    </row>
    <row r="119" spans="10:11" ht="20.100000000000001" customHeight="1" x14ac:dyDescent="0.2">
      <c r="J119" s="29"/>
      <c r="K119" s="30"/>
    </row>
    <row r="120" spans="10:11" ht="20.100000000000001" customHeight="1" x14ac:dyDescent="0.2">
      <c r="J120" s="29"/>
      <c r="K120" s="30"/>
    </row>
    <row r="121" spans="10:11" ht="20.100000000000001" customHeight="1" x14ac:dyDescent="0.2">
      <c r="J121" s="29"/>
      <c r="K121" s="30"/>
    </row>
    <row r="122" spans="10:11" ht="20.100000000000001" customHeight="1" x14ac:dyDescent="0.2">
      <c r="J122" s="29"/>
      <c r="K122" s="30"/>
    </row>
    <row r="123" spans="10:11" ht="20.100000000000001" customHeight="1" x14ac:dyDescent="0.2">
      <c r="J123" s="29"/>
      <c r="K123" s="30"/>
    </row>
    <row r="124" spans="10:11" ht="20.100000000000001" customHeight="1" x14ac:dyDescent="0.2">
      <c r="J124" s="29"/>
      <c r="K124" s="30"/>
    </row>
    <row r="125" spans="10:11" ht="20.100000000000001" customHeight="1" x14ac:dyDescent="0.2">
      <c r="J125" s="29"/>
      <c r="K125" s="30"/>
    </row>
    <row r="126" spans="10:11" ht="20.100000000000001" customHeight="1" x14ac:dyDescent="0.2">
      <c r="J126" s="29"/>
      <c r="K126" s="30"/>
    </row>
    <row r="127" spans="10:11" ht="20.100000000000001" customHeight="1" x14ac:dyDescent="0.2">
      <c r="J127" s="29"/>
      <c r="K127" s="30"/>
    </row>
    <row r="128" spans="10:11" ht="20.100000000000001" customHeight="1" x14ac:dyDescent="0.2">
      <c r="J128" s="29"/>
      <c r="K128" s="30"/>
    </row>
    <row r="129" spans="10:11" ht="20.100000000000001" customHeight="1" x14ac:dyDescent="0.2">
      <c r="J129" s="29"/>
      <c r="K129" s="30"/>
    </row>
    <row r="130" spans="10:11" ht="20.100000000000001" customHeight="1" x14ac:dyDescent="0.2">
      <c r="J130" s="29"/>
      <c r="K130" s="30"/>
    </row>
    <row r="131" spans="10:11" ht="20.100000000000001" customHeight="1" x14ac:dyDescent="0.2">
      <c r="J131" s="29"/>
      <c r="K131" s="30"/>
    </row>
    <row r="132" spans="10:11" ht="20.100000000000001" customHeight="1" x14ac:dyDescent="0.2">
      <c r="J132" s="29"/>
      <c r="K132" s="30"/>
    </row>
    <row r="133" spans="10:11" ht="20.100000000000001" customHeight="1" x14ac:dyDescent="0.2">
      <c r="J133" s="29"/>
      <c r="K133" s="30"/>
    </row>
    <row r="134" spans="10:11" ht="20.100000000000001" customHeight="1" x14ac:dyDescent="0.2">
      <c r="J134" s="29"/>
      <c r="K134" s="30"/>
    </row>
    <row r="135" spans="10:11" ht="20.100000000000001" customHeight="1" x14ac:dyDescent="0.2">
      <c r="J135" s="29"/>
      <c r="K135" s="30"/>
    </row>
    <row r="136" spans="10:11" ht="20.100000000000001" customHeight="1" x14ac:dyDescent="0.2">
      <c r="J136" s="29"/>
      <c r="K136" s="30"/>
    </row>
    <row r="137" spans="10:11" ht="20.100000000000001" customHeight="1" x14ac:dyDescent="0.2">
      <c r="J137" s="29"/>
      <c r="K137" s="30"/>
    </row>
    <row r="138" spans="10:11" ht="20.100000000000001" customHeight="1" x14ac:dyDescent="0.2">
      <c r="J138" s="29"/>
      <c r="K138" s="30"/>
    </row>
    <row r="139" spans="10:11" ht="20.100000000000001" customHeight="1" x14ac:dyDescent="0.2">
      <c r="J139" s="29"/>
      <c r="K139" s="30"/>
    </row>
    <row r="140" spans="10:11" ht="20.100000000000001" customHeight="1" x14ac:dyDescent="0.2">
      <c r="J140" s="29"/>
      <c r="K140" s="30"/>
    </row>
    <row r="141" spans="10:11" ht="20.100000000000001" customHeight="1" x14ac:dyDescent="0.2">
      <c r="J141" s="29"/>
      <c r="K141" s="30"/>
    </row>
    <row r="142" spans="10:11" ht="20.100000000000001" customHeight="1" x14ac:dyDescent="0.2">
      <c r="J142" s="29"/>
      <c r="K142" s="30"/>
    </row>
    <row r="143" spans="10:11" ht="20.100000000000001" customHeight="1" x14ac:dyDescent="0.2">
      <c r="J143" s="29"/>
      <c r="K143" s="30"/>
    </row>
    <row r="144" spans="10:11" ht="20.100000000000001" customHeight="1" x14ac:dyDescent="0.2">
      <c r="J144" s="29"/>
      <c r="K144" s="30"/>
    </row>
    <row r="145" spans="10:11" ht="20.100000000000001" customHeight="1" x14ac:dyDescent="0.2">
      <c r="J145" s="29"/>
      <c r="K145" s="30"/>
    </row>
    <row r="146" spans="10:11" ht="20.100000000000001" customHeight="1" x14ac:dyDescent="0.2">
      <c r="J146" s="29"/>
      <c r="K146" s="30"/>
    </row>
    <row r="147" spans="10:11" ht="20.100000000000001" customHeight="1" x14ac:dyDescent="0.2">
      <c r="J147" s="29"/>
      <c r="K147" s="30"/>
    </row>
    <row r="148" spans="10:11" ht="20.100000000000001" customHeight="1" x14ac:dyDescent="0.2">
      <c r="J148" s="29"/>
      <c r="K148" s="30"/>
    </row>
    <row r="149" spans="10:11" ht="20.100000000000001" customHeight="1" x14ac:dyDescent="0.2">
      <c r="J149" s="29"/>
      <c r="K149" s="30"/>
    </row>
    <row r="150" spans="10:11" ht="20.100000000000001" customHeight="1" x14ac:dyDescent="0.2">
      <c r="J150" s="29"/>
      <c r="K150" s="30"/>
    </row>
    <row r="151" spans="10:11" ht="20.100000000000001" customHeight="1" x14ac:dyDescent="0.2">
      <c r="J151" s="29"/>
      <c r="K151" s="30"/>
    </row>
    <row r="152" spans="10:11" ht="20.100000000000001" customHeight="1" x14ac:dyDescent="0.2">
      <c r="J152" s="29"/>
      <c r="K152" s="30"/>
    </row>
    <row r="153" spans="10:11" ht="20.100000000000001" customHeight="1" x14ac:dyDescent="0.2">
      <c r="J153" s="29"/>
      <c r="K153" s="30"/>
    </row>
    <row r="154" spans="10:11" ht="20.100000000000001" customHeight="1" x14ac:dyDescent="0.2">
      <c r="J154" s="29"/>
      <c r="K154" s="30"/>
    </row>
    <row r="155" spans="10:11" ht="20.100000000000001" customHeight="1" x14ac:dyDescent="0.2">
      <c r="J155" s="29"/>
      <c r="K155" s="30"/>
    </row>
    <row r="156" spans="10:11" ht="20.100000000000001" customHeight="1" x14ac:dyDescent="0.2">
      <c r="J156" s="29"/>
      <c r="K156" s="30"/>
    </row>
    <row r="157" spans="10:11" ht="20.100000000000001" customHeight="1" x14ac:dyDescent="0.2">
      <c r="J157" s="29"/>
      <c r="K157" s="30"/>
    </row>
    <row r="158" spans="10:11" ht="20.100000000000001" customHeight="1" x14ac:dyDescent="0.2">
      <c r="J158" s="29"/>
      <c r="K158" s="30"/>
    </row>
    <row r="159" spans="10:11" ht="20.100000000000001" customHeight="1" x14ac:dyDescent="0.2">
      <c r="J159" s="29"/>
      <c r="K159" s="30"/>
    </row>
    <row r="160" spans="10:11" ht="20.100000000000001" customHeight="1" x14ac:dyDescent="0.2">
      <c r="J160" s="29"/>
      <c r="K160" s="30"/>
    </row>
    <row r="161" spans="10:11" ht="20.100000000000001" customHeight="1" x14ac:dyDescent="0.2">
      <c r="J161" s="29"/>
      <c r="K161" s="30"/>
    </row>
    <row r="162" spans="10:11" ht="20.100000000000001" customHeight="1" x14ac:dyDescent="0.2">
      <c r="J162" s="29"/>
      <c r="K162" s="30"/>
    </row>
    <row r="163" spans="10:11" ht="20.100000000000001" customHeight="1" x14ac:dyDescent="0.2">
      <c r="J163" s="29"/>
      <c r="K163" s="30"/>
    </row>
    <row r="164" spans="10:11" ht="20.100000000000001" customHeight="1" x14ac:dyDescent="0.2">
      <c r="J164" s="29"/>
      <c r="K164" s="30"/>
    </row>
    <row r="165" spans="10:11" ht="20.100000000000001" customHeight="1" x14ac:dyDescent="0.2">
      <c r="J165" s="29"/>
      <c r="K165" s="30"/>
    </row>
    <row r="166" spans="10:11" ht="20.100000000000001" customHeight="1" x14ac:dyDescent="0.2">
      <c r="J166" s="29"/>
      <c r="K166" s="30"/>
    </row>
    <row r="167" spans="10:11" ht="20.100000000000001" customHeight="1" x14ac:dyDescent="0.2">
      <c r="J167" s="29"/>
      <c r="K167" s="30"/>
    </row>
    <row r="168" spans="10:11" ht="20.100000000000001" customHeight="1" x14ac:dyDescent="0.2">
      <c r="J168" s="29"/>
      <c r="K168" s="30"/>
    </row>
    <row r="169" spans="10:11" ht="20.100000000000001" customHeight="1" x14ac:dyDescent="0.2">
      <c r="J169" s="29"/>
      <c r="K169" s="30"/>
    </row>
    <row r="170" spans="10:11" ht="20.100000000000001" customHeight="1" x14ac:dyDescent="0.2">
      <c r="J170" s="29"/>
      <c r="K170" s="30"/>
    </row>
    <row r="171" spans="10:11" ht="20.100000000000001" customHeight="1" x14ac:dyDescent="0.2">
      <c r="J171" s="29"/>
      <c r="K171" s="30"/>
    </row>
    <row r="172" spans="10:11" ht="20.100000000000001" customHeight="1" x14ac:dyDescent="0.2">
      <c r="J172" s="29"/>
      <c r="K172" s="30"/>
    </row>
    <row r="173" spans="10:11" ht="20.100000000000001" customHeight="1" x14ac:dyDescent="0.2">
      <c r="J173" s="29"/>
      <c r="K173" s="30"/>
    </row>
    <row r="174" spans="10:11" ht="20.100000000000001" customHeight="1" x14ac:dyDescent="0.2">
      <c r="J174" s="29"/>
      <c r="K174" s="30"/>
    </row>
    <row r="175" spans="10:11" ht="20.100000000000001" customHeight="1" x14ac:dyDescent="0.2">
      <c r="J175" s="29"/>
      <c r="K175" s="30"/>
    </row>
    <row r="176" spans="10:11" ht="20.100000000000001" customHeight="1" x14ac:dyDescent="0.2">
      <c r="J176" s="29"/>
      <c r="K176" s="30"/>
    </row>
    <row r="177" spans="10:11" ht="20.100000000000001" customHeight="1" x14ac:dyDescent="0.2">
      <c r="J177" s="29"/>
      <c r="K177" s="30"/>
    </row>
    <row r="178" spans="10:11" ht="20.100000000000001" customHeight="1" x14ac:dyDescent="0.2">
      <c r="J178" s="29"/>
      <c r="K178" s="30"/>
    </row>
    <row r="179" spans="10:11" ht="20.100000000000001" customHeight="1" x14ac:dyDescent="0.2">
      <c r="J179" s="29"/>
      <c r="K179" s="30"/>
    </row>
    <row r="180" spans="10:11" ht="20.100000000000001" customHeight="1" x14ac:dyDescent="0.2">
      <c r="J180" s="29"/>
      <c r="K180" s="30"/>
    </row>
    <row r="181" spans="10:11" ht="20.100000000000001" customHeight="1" x14ac:dyDescent="0.2">
      <c r="J181" s="29"/>
      <c r="K181" s="30"/>
    </row>
    <row r="182" spans="10:11" ht="20.100000000000001" customHeight="1" x14ac:dyDescent="0.2">
      <c r="J182" s="29"/>
      <c r="K182" s="30"/>
    </row>
    <row r="183" spans="10:11" ht="20.100000000000001" customHeight="1" x14ac:dyDescent="0.2">
      <c r="J183" s="29"/>
      <c r="K183" s="30"/>
    </row>
    <row r="184" spans="10:11" ht="20.100000000000001" customHeight="1" x14ac:dyDescent="0.2">
      <c r="J184" s="29"/>
      <c r="K184" s="30"/>
    </row>
    <row r="185" spans="10:11" ht="20.100000000000001" customHeight="1" x14ac:dyDescent="0.2">
      <c r="J185" s="29"/>
      <c r="K185" s="30"/>
    </row>
    <row r="186" spans="10:11" ht="20.100000000000001" customHeight="1" x14ac:dyDescent="0.2">
      <c r="J186" s="29"/>
      <c r="K186" s="30"/>
    </row>
    <row r="187" spans="10:11" ht="20.100000000000001" customHeight="1" x14ac:dyDescent="0.2">
      <c r="J187" s="29"/>
      <c r="K187" s="30"/>
    </row>
    <row r="188" spans="10:11" ht="20.100000000000001" customHeight="1" x14ac:dyDescent="0.2">
      <c r="J188" s="29"/>
      <c r="K188" s="30"/>
    </row>
    <row r="189" spans="10:11" ht="20.100000000000001" customHeight="1" x14ac:dyDescent="0.2">
      <c r="J189" s="29"/>
      <c r="K189" s="30"/>
    </row>
    <row r="190" spans="10:11" ht="20.100000000000001" customHeight="1" x14ac:dyDescent="0.2">
      <c r="J190" s="29"/>
      <c r="K190" s="30"/>
    </row>
    <row r="191" spans="10:11" ht="20.100000000000001" customHeight="1" x14ac:dyDescent="0.2">
      <c r="J191" s="29"/>
      <c r="K191" s="30"/>
    </row>
    <row r="192" spans="10:11" ht="20.100000000000001" customHeight="1" x14ac:dyDescent="0.2">
      <c r="J192" s="29"/>
      <c r="K192" s="30"/>
    </row>
    <row r="193" spans="10:11" ht="20.100000000000001" customHeight="1" x14ac:dyDescent="0.2">
      <c r="J193" s="29"/>
      <c r="K193" s="30"/>
    </row>
    <row r="194" spans="10:11" ht="20.100000000000001" customHeight="1" x14ac:dyDescent="0.2">
      <c r="J194" s="29"/>
      <c r="K194" s="30"/>
    </row>
    <row r="195" spans="10:11" ht="20.100000000000001" customHeight="1" x14ac:dyDescent="0.2">
      <c r="J195" s="29"/>
      <c r="K195" s="30"/>
    </row>
    <row r="196" spans="10:11" ht="20.100000000000001" customHeight="1" x14ac:dyDescent="0.2">
      <c r="J196" s="29"/>
      <c r="K196" s="30"/>
    </row>
    <row r="197" spans="10:11" ht="20.100000000000001" customHeight="1" x14ac:dyDescent="0.2">
      <c r="J197" s="29"/>
      <c r="K197" s="30"/>
    </row>
    <row r="198" spans="10:11" ht="20.100000000000001" customHeight="1" x14ac:dyDescent="0.2">
      <c r="J198" s="29"/>
      <c r="K198" s="30"/>
    </row>
    <row r="199" spans="10:11" ht="20.100000000000001" customHeight="1" x14ac:dyDescent="0.2">
      <c r="J199" s="29"/>
      <c r="K199" s="30"/>
    </row>
    <row r="200" spans="10:11" ht="20.100000000000001" customHeight="1" x14ac:dyDescent="0.2">
      <c r="J200" s="29"/>
      <c r="K200" s="30"/>
    </row>
    <row r="201" spans="10:11" ht="20.100000000000001" customHeight="1" x14ac:dyDescent="0.2">
      <c r="J201" s="29"/>
      <c r="K201" s="30"/>
    </row>
    <row r="202" spans="10:11" ht="20.100000000000001" customHeight="1" x14ac:dyDescent="0.2">
      <c r="J202" s="29"/>
      <c r="K202" s="30"/>
    </row>
    <row r="203" spans="10:11" ht="20.100000000000001" customHeight="1" x14ac:dyDescent="0.2">
      <c r="J203" s="29"/>
      <c r="K203" s="30"/>
    </row>
    <row r="204" spans="10:11" ht="20.100000000000001" customHeight="1" x14ac:dyDescent="0.2">
      <c r="J204" s="29"/>
      <c r="K204" s="30"/>
    </row>
    <row r="205" spans="10:11" ht="20.100000000000001" customHeight="1" x14ac:dyDescent="0.2">
      <c r="J205" s="29"/>
      <c r="K205" s="30"/>
    </row>
    <row r="206" spans="10:11" ht="20.100000000000001" customHeight="1" x14ac:dyDescent="0.2">
      <c r="J206" s="29"/>
      <c r="K206" s="30"/>
    </row>
    <row r="207" spans="10:11" ht="20.100000000000001" customHeight="1" x14ac:dyDescent="0.2">
      <c r="J207" s="29"/>
      <c r="K207" s="30"/>
    </row>
    <row r="208" spans="10:11" ht="20.100000000000001" customHeight="1" x14ac:dyDescent="0.2">
      <c r="J208" s="29"/>
      <c r="K208" s="30"/>
    </row>
    <row r="209" spans="10:11" ht="20.100000000000001" customHeight="1" x14ac:dyDescent="0.2">
      <c r="J209" s="29"/>
      <c r="K209" s="30"/>
    </row>
    <row r="210" spans="10:11" ht="20.100000000000001" customHeight="1" x14ac:dyDescent="0.2">
      <c r="J210" s="29"/>
      <c r="K210" s="30"/>
    </row>
    <row r="211" spans="10:11" ht="20.100000000000001" customHeight="1" x14ac:dyDescent="0.2">
      <c r="J211" s="29"/>
      <c r="K211" s="30"/>
    </row>
    <row r="212" spans="10:11" ht="20.100000000000001" customHeight="1" x14ac:dyDescent="0.2">
      <c r="J212" s="29"/>
      <c r="K212" s="30"/>
    </row>
    <row r="213" spans="10:11" ht="20.100000000000001" customHeight="1" x14ac:dyDescent="0.2">
      <c r="J213" s="29"/>
      <c r="K213" s="30"/>
    </row>
    <row r="214" spans="10:11" ht="20.100000000000001" customHeight="1" x14ac:dyDescent="0.2">
      <c r="J214" s="29"/>
      <c r="K214" s="30"/>
    </row>
    <row r="215" spans="10:11" ht="20.100000000000001" customHeight="1" x14ac:dyDescent="0.2">
      <c r="J215" s="29"/>
      <c r="K215" s="30"/>
    </row>
    <row r="216" spans="10:11" ht="20.100000000000001" customHeight="1" x14ac:dyDescent="0.2">
      <c r="J216" s="29"/>
      <c r="K216" s="30"/>
    </row>
    <row r="217" spans="10:11" ht="20.100000000000001" customHeight="1" x14ac:dyDescent="0.2">
      <c r="J217" s="29"/>
      <c r="K217" s="30"/>
    </row>
    <row r="218" spans="10:11" ht="20.100000000000001" customHeight="1" x14ac:dyDescent="0.2">
      <c r="J218" s="29"/>
      <c r="K218" s="30"/>
    </row>
    <row r="219" spans="10:11" ht="20.100000000000001" customHeight="1" x14ac:dyDescent="0.2">
      <c r="J219" s="29"/>
      <c r="K219" s="30"/>
    </row>
    <row r="220" spans="10:11" ht="20.100000000000001" customHeight="1" x14ac:dyDescent="0.2">
      <c r="J220" s="29"/>
      <c r="K220" s="30"/>
    </row>
    <row r="221" spans="10:11" ht="20.100000000000001" customHeight="1" x14ac:dyDescent="0.2">
      <c r="J221" s="29"/>
      <c r="K221" s="30"/>
    </row>
    <row r="222" spans="10:11" ht="20.100000000000001" customHeight="1" x14ac:dyDescent="0.2">
      <c r="J222" s="29"/>
      <c r="K222" s="30"/>
    </row>
    <row r="223" spans="10:11" ht="20.100000000000001" customHeight="1" x14ac:dyDescent="0.2">
      <c r="J223" s="29"/>
      <c r="K223" s="30"/>
    </row>
    <row r="224" spans="10:11" ht="20.100000000000001" customHeight="1" x14ac:dyDescent="0.2">
      <c r="J224" s="29"/>
      <c r="K224" s="30"/>
    </row>
    <row r="225" spans="10:11" ht="20.100000000000001" customHeight="1" x14ac:dyDescent="0.2">
      <c r="J225" s="29"/>
      <c r="K225" s="30"/>
    </row>
    <row r="226" spans="10:11" ht="20.100000000000001" customHeight="1" x14ac:dyDescent="0.2">
      <c r="J226" s="29"/>
      <c r="K226" s="30"/>
    </row>
    <row r="227" spans="10:11" ht="20.100000000000001" customHeight="1" x14ac:dyDescent="0.2">
      <c r="J227" s="29"/>
      <c r="K227" s="30"/>
    </row>
    <row r="228" spans="10:11" ht="20.100000000000001" customHeight="1" x14ac:dyDescent="0.2">
      <c r="J228" s="29"/>
      <c r="K228" s="30"/>
    </row>
    <row r="229" spans="10:11" ht="20.100000000000001" customHeight="1" x14ac:dyDescent="0.2">
      <c r="J229" s="29"/>
      <c r="K229" s="30"/>
    </row>
    <row r="230" spans="10:11" ht="20.100000000000001" customHeight="1" x14ac:dyDescent="0.2">
      <c r="J230" s="29"/>
      <c r="K230" s="30"/>
    </row>
    <row r="231" spans="10:11" ht="20.100000000000001" customHeight="1" x14ac:dyDescent="0.2">
      <c r="J231" s="29"/>
      <c r="K231" s="30"/>
    </row>
    <row r="232" spans="10:11" ht="20.100000000000001" customHeight="1" x14ac:dyDescent="0.2">
      <c r="J232" s="29"/>
      <c r="K232" s="30"/>
    </row>
    <row r="233" spans="10:11" ht="20.100000000000001" customHeight="1" x14ac:dyDescent="0.2">
      <c r="J233" s="29"/>
      <c r="K233" s="30"/>
    </row>
    <row r="234" spans="10:11" ht="20.100000000000001" customHeight="1" x14ac:dyDescent="0.2">
      <c r="J234" s="29"/>
      <c r="K234" s="30"/>
    </row>
    <row r="235" spans="10:11" ht="20.100000000000001" customHeight="1" x14ac:dyDescent="0.2">
      <c r="J235" s="29"/>
      <c r="K235" s="30"/>
    </row>
    <row r="236" spans="10:11" ht="20.100000000000001" customHeight="1" x14ac:dyDescent="0.2">
      <c r="J236" s="29"/>
      <c r="K236" s="30"/>
    </row>
    <row r="237" spans="10:11" ht="20.100000000000001" customHeight="1" x14ac:dyDescent="0.2">
      <c r="J237" s="29"/>
      <c r="K237" s="30"/>
    </row>
    <row r="238" spans="10:11" ht="20.100000000000001" customHeight="1" x14ac:dyDescent="0.2">
      <c r="J238" s="29"/>
      <c r="K238" s="30"/>
    </row>
    <row r="239" spans="10:11" ht="20.100000000000001" customHeight="1" x14ac:dyDescent="0.2">
      <c r="J239" s="29"/>
      <c r="K239" s="30"/>
    </row>
    <row r="240" spans="10:11" ht="20.100000000000001" customHeight="1" x14ac:dyDescent="0.2">
      <c r="J240" s="29"/>
      <c r="K240" s="30"/>
    </row>
    <row r="241" spans="10:11" ht="20.100000000000001" customHeight="1" x14ac:dyDescent="0.2">
      <c r="J241" s="29"/>
      <c r="K241" s="30"/>
    </row>
    <row r="242" spans="10:11" ht="20.100000000000001" customHeight="1" x14ac:dyDescent="0.2">
      <c r="J242" s="29"/>
      <c r="K242" s="30"/>
    </row>
    <row r="243" spans="10:11" ht="20.100000000000001" customHeight="1" x14ac:dyDescent="0.2">
      <c r="J243" s="29"/>
      <c r="K243" s="30"/>
    </row>
    <row r="244" spans="10:11" ht="20.100000000000001" customHeight="1" x14ac:dyDescent="0.2">
      <c r="J244" s="29"/>
      <c r="K244" s="30"/>
    </row>
    <row r="245" spans="10:11" ht="20.100000000000001" customHeight="1" x14ac:dyDescent="0.2">
      <c r="J245" s="29"/>
      <c r="K245" s="30"/>
    </row>
    <row r="246" spans="10:11" ht="20.100000000000001" customHeight="1" x14ac:dyDescent="0.2">
      <c r="J246" s="29"/>
      <c r="K246" s="30"/>
    </row>
    <row r="247" spans="10:11" ht="20.100000000000001" customHeight="1" x14ac:dyDescent="0.2">
      <c r="J247" s="29"/>
      <c r="K247" s="30"/>
    </row>
    <row r="248" spans="10:11" ht="20.100000000000001" customHeight="1" x14ac:dyDescent="0.2">
      <c r="J248" s="29"/>
      <c r="K248" s="30"/>
    </row>
    <row r="249" spans="10:11" ht="20.100000000000001" customHeight="1" x14ac:dyDescent="0.2">
      <c r="J249" s="29"/>
      <c r="K249" s="30"/>
    </row>
    <row r="250" spans="10:11" ht="20.100000000000001" customHeight="1" x14ac:dyDescent="0.2">
      <c r="J250" s="29"/>
      <c r="K250" s="30"/>
    </row>
    <row r="251" spans="10:11" ht="20.100000000000001" customHeight="1" x14ac:dyDescent="0.2">
      <c r="J251" s="29"/>
      <c r="K251" s="30"/>
    </row>
    <row r="252" spans="10:11" ht="20.100000000000001" customHeight="1" x14ac:dyDescent="0.2">
      <c r="J252" s="29"/>
      <c r="K252" s="30"/>
    </row>
    <row r="253" spans="10:11" ht="20.100000000000001" customHeight="1" x14ac:dyDescent="0.2">
      <c r="J253" s="29"/>
      <c r="K253" s="30"/>
    </row>
    <row r="254" spans="10:11" ht="20.100000000000001" customHeight="1" x14ac:dyDescent="0.2">
      <c r="J254" s="29"/>
      <c r="K254" s="30"/>
    </row>
    <row r="255" spans="10:11" ht="20.100000000000001" customHeight="1" x14ac:dyDescent="0.2">
      <c r="J255" s="29"/>
      <c r="K255" s="30"/>
    </row>
    <row r="256" spans="10:11" ht="20.100000000000001" customHeight="1" x14ac:dyDescent="0.2">
      <c r="J256" s="29"/>
      <c r="K256" s="30"/>
    </row>
    <row r="257" spans="10:11" ht="20.100000000000001" customHeight="1" x14ac:dyDescent="0.2">
      <c r="J257" s="29"/>
      <c r="K257" s="30"/>
    </row>
    <row r="258" spans="10:11" ht="20.100000000000001" customHeight="1" x14ac:dyDescent="0.2">
      <c r="J258" s="29"/>
      <c r="K258" s="30"/>
    </row>
    <row r="259" spans="10:11" ht="20.100000000000001" customHeight="1" x14ac:dyDescent="0.2">
      <c r="J259" s="29"/>
      <c r="K259" s="30"/>
    </row>
    <row r="260" spans="10:11" ht="20.100000000000001" customHeight="1" x14ac:dyDescent="0.2">
      <c r="J260" s="29"/>
      <c r="K260" s="30"/>
    </row>
    <row r="261" spans="10:11" ht="20.100000000000001" customHeight="1" x14ac:dyDescent="0.2">
      <c r="J261" s="29"/>
      <c r="K261" s="30"/>
    </row>
    <row r="262" spans="10:11" ht="20.100000000000001" customHeight="1" x14ac:dyDescent="0.2">
      <c r="J262" s="29"/>
      <c r="K262" s="30"/>
    </row>
    <row r="263" spans="10:11" ht="20.100000000000001" customHeight="1" x14ac:dyDescent="0.2">
      <c r="J263" s="29"/>
      <c r="K263" s="30"/>
    </row>
    <row r="264" spans="10:11" ht="20.100000000000001" customHeight="1" x14ac:dyDescent="0.2">
      <c r="J264" s="29"/>
      <c r="K264" s="30"/>
    </row>
    <row r="265" spans="10:11" ht="20.100000000000001" customHeight="1" x14ac:dyDescent="0.2">
      <c r="J265" s="29"/>
      <c r="K265" s="30"/>
    </row>
    <row r="266" spans="10:11" ht="20.100000000000001" customHeight="1" x14ac:dyDescent="0.2">
      <c r="J266" s="29"/>
      <c r="K266" s="30"/>
    </row>
    <row r="267" spans="10:11" ht="20.100000000000001" customHeight="1" x14ac:dyDescent="0.2">
      <c r="J267" s="29"/>
      <c r="K267" s="30"/>
    </row>
    <row r="268" spans="10:11" ht="20.100000000000001" customHeight="1" x14ac:dyDescent="0.2">
      <c r="J268" s="29"/>
      <c r="K268" s="30"/>
    </row>
    <row r="269" spans="10:11" ht="20.100000000000001" customHeight="1" x14ac:dyDescent="0.2">
      <c r="J269" s="29"/>
      <c r="K269" s="30"/>
    </row>
    <row r="270" spans="10:11" ht="20.100000000000001" customHeight="1" x14ac:dyDescent="0.2">
      <c r="J270" s="29"/>
      <c r="K270" s="30"/>
    </row>
    <row r="271" spans="10:11" ht="20.100000000000001" customHeight="1" x14ac:dyDescent="0.2">
      <c r="J271" s="29"/>
      <c r="K271" s="30"/>
    </row>
    <row r="272" spans="10:11" ht="20.100000000000001" customHeight="1" x14ac:dyDescent="0.2">
      <c r="J272" s="29"/>
      <c r="K272" s="30"/>
    </row>
    <row r="273" spans="10:11" ht="20.100000000000001" customHeight="1" x14ac:dyDescent="0.2">
      <c r="J273" s="29"/>
      <c r="K273" s="30"/>
    </row>
    <row r="274" spans="10:11" ht="20.100000000000001" customHeight="1" x14ac:dyDescent="0.2">
      <c r="J274" s="29"/>
      <c r="K274" s="30"/>
    </row>
    <row r="275" spans="10:11" ht="20.100000000000001" customHeight="1" x14ac:dyDescent="0.2">
      <c r="J275" s="29"/>
      <c r="K275" s="30"/>
    </row>
    <row r="276" spans="10:11" ht="20.100000000000001" customHeight="1" x14ac:dyDescent="0.2">
      <c r="J276" s="29"/>
      <c r="K276" s="30"/>
    </row>
    <row r="277" spans="10:11" ht="20.100000000000001" customHeight="1" x14ac:dyDescent="0.2">
      <c r="J277" s="29"/>
      <c r="K277" s="30"/>
    </row>
    <row r="278" spans="10:11" ht="20.100000000000001" customHeight="1" x14ac:dyDescent="0.2">
      <c r="J278" s="29"/>
      <c r="K278" s="30"/>
    </row>
    <row r="279" spans="10:11" ht="20.100000000000001" customHeight="1" x14ac:dyDescent="0.2">
      <c r="J279" s="29"/>
      <c r="K279" s="30"/>
    </row>
    <row r="280" spans="10:11" ht="20.100000000000001" customHeight="1" x14ac:dyDescent="0.2">
      <c r="J280" s="29"/>
      <c r="K280" s="30"/>
    </row>
    <row r="281" spans="10:11" ht="20.100000000000001" customHeight="1" x14ac:dyDescent="0.2">
      <c r="J281" s="29"/>
      <c r="K281" s="30"/>
    </row>
    <row r="282" spans="10:11" ht="20.100000000000001" customHeight="1" x14ac:dyDescent="0.2">
      <c r="J282" s="29"/>
      <c r="K282" s="30"/>
    </row>
    <row r="283" spans="10:11" ht="20.100000000000001" customHeight="1" x14ac:dyDescent="0.2">
      <c r="J283" s="29"/>
      <c r="K283" s="30"/>
    </row>
    <row r="284" spans="10:11" ht="20.100000000000001" customHeight="1" x14ac:dyDescent="0.2">
      <c r="J284" s="29"/>
      <c r="K284" s="30"/>
    </row>
    <row r="285" spans="10:11" ht="20.100000000000001" customHeight="1" x14ac:dyDescent="0.2">
      <c r="J285" s="29"/>
      <c r="K285" s="30"/>
    </row>
    <row r="286" spans="10:11" ht="20.100000000000001" customHeight="1" x14ac:dyDescent="0.2">
      <c r="J286" s="29"/>
      <c r="K286" s="30"/>
    </row>
    <row r="287" spans="10:11" ht="20.100000000000001" customHeight="1" x14ac:dyDescent="0.2">
      <c r="J287" s="29"/>
      <c r="K287" s="30"/>
    </row>
    <row r="288" spans="10:11" ht="20.100000000000001" customHeight="1" x14ac:dyDescent="0.2">
      <c r="J288" s="29"/>
      <c r="K288" s="30"/>
    </row>
    <row r="289" spans="10:11" ht="20.100000000000001" customHeight="1" x14ac:dyDescent="0.2">
      <c r="J289" s="29"/>
      <c r="K289" s="30"/>
    </row>
    <row r="290" spans="10:11" ht="20.100000000000001" customHeight="1" x14ac:dyDescent="0.2">
      <c r="J290" s="29"/>
      <c r="K290" s="30"/>
    </row>
    <row r="291" spans="10:11" ht="20.100000000000001" customHeight="1" x14ac:dyDescent="0.2">
      <c r="J291" s="29"/>
      <c r="K291" s="30"/>
    </row>
    <row r="292" spans="10:11" ht="20.100000000000001" customHeight="1" x14ac:dyDescent="0.2">
      <c r="J292" s="29"/>
      <c r="K292" s="30"/>
    </row>
    <row r="293" spans="10:11" ht="20.100000000000001" customHeight="1" x14ac:dyDescent="0.2">
      <c r="J293" s="29"/>
      <c r="K293" s="30"/>
    </row>
    <row r="294" spans="10:11" ht="20.100000000000001" customHeight="1" x14ac:dyDescent="0.2">
      <c r="J294" s="29"/>
      <c r="K294" s="30"/>
    </row>
    <row r="295" spans="10:11" ht="20.100000000000001" customHeight="1" x14ac:dyDescent="0.2">
      <c r="J295" s="29"/>
      <c r="K295" s="30"/>
    </row>
    <row r="296" spans="10:11" ht="20.100000000000001" customHeight="1" x14ac:dyDescent="0.2">
      <c r="J296" s="29"/>
      <c r="K296" s="30"/>
    </row>
    <row r="297" spans="10:11" ht="20.100000000000001" customHeight="1" x14ac:dyDescent="0.2">
      <c r="J297" s="29"/>
      <c r="K297" s="30"/>
    </row>
    <row r="298" spans="10:11" ht="20.100000000000001" customHeight="1" x14ac:dyDescent="0.2">
      <c r="J298" s="29"/>
      <c r="K298" s="30"/>
    </row>
    <row r="299" spans="10:11" ht="20.100000000000001" customHeight="1" x14ac:dyDescent="0.2">
      <c r="J299" s="29"/>
      <c r="K299" s="30"/>
    </row>
    <row r="300" spans="10:11" ht="20.100000000000001" customHeight="1" x14ac:dyDescent="0.2">
      <c r="J300" s="29"/>
      <c r="K300" s="30"/>
    </row>
    <row r="301" spans="10:11" ht="20.100000000000001" customHeight="1" x14ac:dyDescent="0.2">
      <c r="J301" s="29"/>
      <c r="K301" s="30"/>
    </row>
    <row r="302" spans="10:11" ht="20.100000000000001" customHeight="1" x14ac:dyDescent="0.2">
      <c r="J302" s="29"/>
      <c r="K302" s="30"/>
    </row>
    <row r="303" spans="10:11" ht="20.100000000000001" customHeight="1" x14ac:dyDescent="0.2">
      <c r="J303" s="29"/>
      <c r="K303" s="30"/>
    </row>
    <row r="304" spans="10:11" ht="20.100000000000001" customHeight="1" x14ac:dyDescent="0.2">
      <c r="J304" s="29"/>
      <c r="K304" s="30"/>
    </row>
    <row r="305" spans="10:11" ht="20.100000000000001" customHeight="1" x14ac:dyDescent="0.2">
      <c r="J305" s="29"/>
      <c r="K305" s="30"/>
    </row>
    <row r="306" spans="10:11" ht="20.100000000000001" customHeight="1" x14ac:dyDescent="0.2">
      <c r="J306" s="29"/>
      <c r="K306" s="30"/>
    </row>
    <row r="307" spans="10:11" ht="20.100000000000001" customHeight="1" x14ac:dyDescent="0.2">
      <c r="J307" s="29"/>
      <c r="K307" s="30"/>
    </row>
    <row r="308" spans="10:11" ht="20.100000000000001" customHeight="1" x14ac:dyDescent="0.2">
      <c r="J308" s="29"/>
      <c r="K308" s="30"/>
    </row>
    <row r="309" spans="10:11" ht="20.100000000000001" customHeight="1" x14ac:dyDescent="0.2">
      <c r="J309" s="29"/>
      <c r="K309" s="30"/>
    </row>
    <row r="310" spans="10:11" ht="20.100000000000001" customHeight="1" x14ac:dyDescent="0.2">
      <c r="J310" s="29"/>
      <c r="K310" s="30"/>
    </row>
    <row r="311" spans="10:11" ht="20.100000000000001" customHeight="1" x14ac:dyDescent="0.2">
      <c r="J311" s="29"/>
      <c r="K311" s="30"/>
    </row>
    <row r="312" spans="10:11" ht="20.100000000000001" customHeight="1" x14ac:dyDescent="0.2">
      <c r="J312" s="29"/>
      <c r="K312" s="30"/>
    </row>
    <row r="313" spans="10:11" ht="20.100000000000001" customHeight="1" x14ac:dyDescent="0.2">
      <c r="J313" s="29"/>
      <c r="K313" s="30"/>
    </row>
    <row r="314" spans="10:11" ht="20.100000000000001" customHeight="1" x14ac:dyDescent="0.2">
      <c r="J314" s="29"/>
      <c r="K314" s="30"/>
    </row>
    <row r="315" spans="10:11" ht="20.100000000000001" customHeight="1" x14ac:dyDescent="0.2">
      <c r="J315" s="29"/>
      <c r="K315" s="30"/>
    </row>
    <row r="316" spans="10:11" ht="20.100000000000001" customHeight="1" x14ac:dyDescent="0.2">
      <c r="J316" s="29"/>
      <c r="K316" s="30"/>
    </row>
    <row r="317" spans="10:11" ht="20.100000000000001" customHeight="1" x14ac:dyDescent="0.2">
      <c r="J317" s="29"/>
      <c r="K317" s="30"/>
    </row>
    <row r="318" spans="10:11" ht="20.100000000000001" customHeight="1" x14ac:dyDescent="0.2">
      <c r="J318" s="29"/>
      <c r="K318" s="30"/>
    </row>
    <row r="319" spans="10:11" ht="20.100000000000001" customHeight="1" x14ac:dyDescent="0.2">
      <c r="J319" s="29"/>
      <c r="K319" s="30"/>
    </row>
    <row r="320" spans="10:11" ht="20.100000000000001" customHeight="1" x14ac:dyDescent="0.2">
      <c r="J320" s="29"/>
      <c r="K320" s="30"/>
    </row>
    <row r="321" spans="10:11" ht="20.100000000000001" customHeight="1" x14ac:dyDescent="0.2">
      <c r="J321" s="29"/>
      <c r="K321" s="30"/>
    </row>
    <row r="322" spans="10:11" ht="20.100000000000001" customHeight="1" x14ac:dyDescent="0.2">
      <c r="J322" s="29"/>
      <c r="K322" s="30"/>
    </row>
    <row r="323" spans="10:11" ht="20.100000000000001" customHeight="1" x14ac:dyDescent="0.2">
      <c r="J323" s="29"/>
      <c r="K323" s="30"/>
    </row>
    <row r="324" spans="10:11" ht="20.100000000000001" customHeight="1" x14ac:dyDescent="0.2">
      <c r="J324" s="29"/>
      <c r="K324" s="30"/>
    </row>
    <row r="325" spans="10:11" ht="20.100000000000001" customHeight="1" x14ac:dyDescent="0.2">
      <c r="J325" s="29"/>
      <c r="K325" s="30"/>
    </row>
    <row r="326" spans="10:11" ht="20.100000000000001" customHeight="1" x14ac:dyDescent="0.2">
      <c r="J326" s="29"/>
      <c r="K326" s="30"/>
    </row>
    <row r="327" spans="10:11" ht="20.100000000000001" customHeight="1" x14ac:dyDescent="0.2">
      <c r="J327" s="29"/>
      <c r="K327" s="30"/>
    </row>
    <row r="328" spans="10:11" ht="20.100000000000001" customHeight="1" x14ac:dyDescent="0.2">
      <c r="J328" s="29"/>
      <c r="K328" s="30"/>
    </row>
    <row r="329" spans="10:11" ht="20.100000000000001" customHeight="1" x14ac:dyDescent="0.2">
      <c r="J329" s="29"/>
      <c r="K329" s="30"/>
    </row>
    <row r="330" spans="10:11" ht="20.100000000000001" customHeight="1" x14ac:dyDescent="0.2">
      <c r="J330" s="29"/>
      <c r="K330" s="30"/>
    </row>
    <row r="331" spans="10:11" ht="20.100000000000001" customHeight="1" x14ac:dyDescent="0.2">
      <c r="J331" s="29"/>
      <c r="K331" s="30"/>
    </row>
    <row r="332" spans="10:11" ht="20.100000000000001" customHeight="1" x14ac:dyDescent="0.2">
      <c r="J332" s="29"/>
      <c r="K332" s="30"/>
    </row>
    <row r="333" spans="10:11" ht="20.100000000000001" customHeight="1" x14ac:dyDescent="0.2">
      <c r="J333" s="29"/>
      <c r="K333" s="30"/>
    </row>
    <row r="334" spans="10:11" ht="20.100000000000001" customHeight="1" x14ac:dyDescent="0.2">
      <c r="J334" s="29"/>
      <c r="K334" s="30"/>
    </row>
    <row r="335" spans="10:11" ht="20.100000000000001" customHeight="1" x14ac:dyDescent="0.2">
      <c r="J335" s="29"/>
      <c r="K335" s="30"/>
    </row>
    <row r="336" spans="10:11" ht="20.100000000000001" customHeight="1" x14ac:dyDescent="0.2">
      <c r="J336" s="29"/>
      <c r="K336" s="30"/>
    </row>
    <row r="337" spans="10:11" ht="20.100000000000001" customHeight="1" x14ac:dyDescent="0.2">
      <c r="J337" s="29"/>
      <c r="K337" s="30"/>
    </row>
    <row r="338" spans="10:11" ht="20.100000000000001" customHeight="1" x14ac:dyDescent="0.2">
      <c r="J338" s="29"/>
      <c r="K338" s="30"/>
    </row>
    <row r="339" spans="10:11" ht="20.100000000000001" customHeight="1" x14ac:dyDescent="0.2">
      <c r="J339" s="29"/>
      <c r="K339" s="30"/>
    </row>
    <row r="340" spans="10:11" ht="20.100000000000001" customHeight="1" x14ac:dyDescent="0.2">
      <c r="J340" s="29"/>
      <c r="K340" s="30"/>
    </row>
    <row r="341" spans="10:11" ht="20.100000000000001" customHeight="1" x14ac:dyDescent="0.2">
      <c r="J341" s="29"/>
      <c r="K341" s="30"/>
    </row>
    <row r="342" spans="10:11" ht="20.100000000000001" customHeight="1" x14ac:dyDescent="0.2">
      <c r="J342" s="29"/>
      <c r="K342" s="30"/>
    </row>
    <row r="343" spans="10:11" ht="20.100000000000001" customHeight="1" x14ac:dyDescent="0.2">
      <c r="J343" s="29"/>
      <c r="K343" s="30"/>
    </row>
    <row r="344" spans="10:11" ht="20.100000000000001" customHeight="1" x14ac:dyDescent="0.2">
      <c r="J344" s="29"/>
      <c r="K344" s="30"/>
    </row>
    <row r="345" spans="10:11" ht="20.100000000000001" customHeight="1" x14ac:dyDescent="0.2">
      <c r="J345" s="29"/>
      <c r="K345" s="30"/>
    </row>
    <row r="346" spans="10:11" ht="20.100000000000001" customHeight="1" x14ac:dyDescent="0.2">
      <c r="J346" s="29"/>
      <c r="K346" s="30"/>
    </row>
    <row r="347" spans="10:11" ht="20.100000000000001" customHeight="1" x14ac:dyDescent="0.2">
      <c r="J347" s="29"/>
      <c r="K347" s="30"/>
    </row>
    <row r="348" spans="10:11" ht="20.100000000000001" customHeight="1" x14ac:dyDescent="0.2">
      <c r="J348" s="29"/>
      <c r="K348" s="30"/>
    </row>
    <row r="349" spans="10:11" ht="20.100000000000001" customHeight="1" x14ac:dyDescent="0.2">
      <c r="J349" s="29"/>
      <c r="K349" s="30"/>
    </row>
    <row r="350" spans="10:11" ht="20.100000000000001" customHeight="1" x14ac:dyDescent="0.2">
      <c r="J350" s="29"/>
      <c r="K350" s="30"/>
    </row>
    <row r="351" spans="10:11" ht="20.100000000000001" customHeight="1" x14ac:dyDescent="0.2">
      <c r="J351" s="29"/>
      <c r="K351" s="30"/>
    </row>
    <row r="352" spans="10:11" ht="20.100000000000001" customHeight="1" x14ac:dyDescent="0.2">
      <c r="J352" s="29"/>
      <c r="K352" s="30"/>
    </row>
    <row r="353" spans="10:11" ht="20.100000000000001" customHeight="1" x14ac:dyDescent="0.2">
      <c r="J353" s="29"/>
      <c r="K353" s="30"/>
    </row>
    <row r="354" spans="10:11" ht="20.100000000000001" customHeight="1" x14ac:dyDescent="0.2">
      <c r="J354" s="29"/>
      <c r="K354" s="30"/>
    </row>
    <row r="355" spans="10:11" ht="20.100000000000001" customHeight="1" x14ac:dyDescent="0.2">
      <c r="J355" s="29"/>
      <c r="K355" s="30"/>
    </row>
    <row r="356" spans="10:11" ht="20.100000000000001" customHeight="1" x14ac:dyDescent="0.2">
      <c r="J356" s="29"/>
      <c r="K356" s="30"/>
    </row>
    <row r="357" spans="10:11" ht="20.100000000000001" customHeight="1" x14ac:dyDescent="0.2">
      <c r="J357" s="29"/>
      <c r="K357" s="30"/>
    </row>
    <row r="358" spans="10:11" ht="20.100000000000001" customHeight="1" x14ac:dyDescent="0.2">
      <c r="J358" s="29"/>
      <c r="K358" s="30"/>
    </row>
    <row r="359" spans="10:11" ht="20.100000000000001" customHeight="1" x14ac:dyDescent="0.2">
      <c r="J359" s="29"/>
      <c r="K359" s="30"/>
    </row>
    <row r="360" spans="10:11" ht="20.100000000000001" customHeight="1" x14ac:dyDescent="0.2">
      <c r="J360" s="29"/>
      <c r="K360" s="30"/>
    </row>
    <row r="361" spans="10:11" ht="20.100000000000001" customHeight="1" x14ac:dyDescent="0.2">
      <c r="J361" s="29"/>
      <c r="K361" s="30"/>
    </row>
    <row r="362" spans="10:11" ht="20.100000000000001" customHeight="1" x14ac:dyDescent="0.2">
      <c r="J362" s="29"/>
      <c r="K362" s="30"/>
    </row>
    <row r="363" spans="10:11" ht="20.100000000000001" customHeight="1" x14ac:dyDescent="0.2">
      <c r="J363" s="29"/>
      <c r="K363" s="30"/>
    </row>
    <row r="364" spans="10:11" ht="20.100000000000001" customHeight="1" x14ac:dyDescent="0.2">
      <c r="J364" s="29"/>
      <c r="K364" s="30"/>
    </row>
    <row r="365" spans="10:11" ht="20.100000000000001" customHeight="1" x14ac:dyDescent="0.2">
      <c r="J365" s="29"/>
      <c r="K365" s="30"/>
    </row>
    <row r="366" spans="10:11" ht="20.100000000000001" customHeight="1" x14ac:dyDescent="0.2">
      <c r="J366" s="29"/>
      <c r="K366" s="30"/>
    </row>
    <row r="367" spans="10:11" ht="20.100000000000001" customHeight="1" x14ac:dyDescent="0.2">
      <c r="J367" s="29"/>
      <c r="K367" s="30"/>
    </row>
    <row r="368" spans="10:11" ht="20.100000000000001" customHeight="1" x14ac:dyDescent="0.2">
      <c r="J368" s="29"/>
      <c r="K368" s="30"/>
    </row>
    <row r="369" spans="10:11" ht="20.100000000000001" customHeight="1" x14ac:dyDescent="0.2">
      <c r="J369" s="29"/>
      <c r="K369" s="30"/>
    </row>
    <row r="370" spans="10:11" ht="20.100000000000001" customHeight="1" x14ac:dyDescent="0.2">
      <c r="J370" s="29"/>
      <c r="K370" s="30"/>
    </row>
    <row r="371" spans="10:11" ht="20.100000000000001" customHeight="1" x14ac:dyDescent="0.2">
      <c r="J371" s="29"/>
      <c r="K371" s="30"/>
    </row>
    <row r="372" spans="10:11" ht="20.100000000000001" customHeight="1" x14ac:dyDescent="0.2">
      <c r="J372" s="29"/>
      <c r="K372" s="30"/>
    </row>
    <row r="373" spans="10:11" ht="20.100000000000001" customHeight="1" x14ac:dyDescent="0.2">
      <c r="J373" s="29"/>
      <c r="K373" s="30"/>
    </row>
    <row r="374" spans="10:11" ht="20.100000000000001" customHeight="1" x14ac:dyDescent="0.2">
      <c r="J374" s="29"/>
      <c r="K374" s="30"/>
    </row>
    <row r="375" spans="10:11" ht="20.100000000000001" customHeight="1" x14ac:dyDescent="0.2">
      <c r="J375" s="29"/>
      <c r="K375" s="30"/>
    </row>
    <row r="376" spans="10:11" ht="20.100000000000001" customHeight="1" x14ac:dyDescent="0.2">
      <c r="J376" s="29"/>
      <c r="K376" s="30"/>
    </row>
    <row r="377" spans="10:11" ht="20.100000000000001" customHeight="1" x14ac:dyDescent="0.2">
      <c r="J377" s="29"/>
      <c r="K377" s="30"/>
    </row>
    <row r="378" spans="10:11" ht="20.100000000000001" customHeight="1" x14ac:dyDescent="0.2">
      <c r="J378" s="29"/>
      <c r="K378" s="30"/>
    </row>
    <row r="379" spans="10:11" ht="20.100000000000001" customHeight="1" x14ac:dyDescent="0.2">
      <c r="J379" s="29"/>
      <c r="K379" s="30"/>
    </row>
    <row r="380" spans="10:11" ht="20.100000000000001" customHeight="1" x14ac:dyDescent="0.2">
      <c r="J380" s="29"/>
      <c r="K380" s="30"/>
    </row>
    <row r="381" spans="10:11" ht="20.100000000000001" customHeight="1" x14ac:dyDescent="0.2">
      <c r="J381" s="29"/>
      <c r="K381" s="30"/>
    </row>
    <row r="382" spans="10:11" ht="20.100000000000001" customHeight="1" x14ac:dyDescent="0.2">
      <c r="J382" s="29"/>
      <c r="K382" s="30"/>
    </row>
    <row r="383" spans="10:11" ht="20.100000000000001" customHeight="1" x14ac:dyDescent="0.2">
      <c r="J383" s="29"/>
      <c r="K383" s="30"/>
    </row>
    <row r="384" spans="10:11" ht="20.100000000000001" customHeight="1" x14ac:dyDescent="0.2">
      <c r="J384" s="29"/>
      <c r="K384" s="30"/>
    </row>
    <row r="385" spans="10:11" ht="20.100000000000001" customHeight="1" x14ac:dyDescent="0.2">
      <c r="J385" s="29"/>
      <c r="K385" s="30"/>
    </row>
    <row r="386" spans="10:11" ht="20.100000000000001" customHeight="1" x14ac:dyDescent="0.2">
      <c r="J386" s="29"/>
      <c r="K386" s="30"/>
    </row>
    <row r="387" spans="10:11" ht="20.100000000000001" customHeight="1" x14ac:dyDescent="0.2">
      <c r="J387" s="29"/>
      <c r="K387" s="30"/>
    </row>
    <row r="388" spans="10:11" ht="20.100000000000001" customHeight="1" x14ac:dyDescent="0.2">
      <c r="J388" s="29"/>
      <c r="K388" s="30"/>
    </row>
    <row r="389" spans="10:11" ht="20.100000000000001" customHeight="1" x14ac:dyDescent="0.2">
      <c r="J389" s="29"/>
      <c r="K389" s="30"/>
    </row>
    <row r="390" spans="10:11" ht="20.100000000000001" customHeight="1" x14ac:dyDescent="0.2">
      <c r="J390" s="29"/>
      <c r="K390" s="30"/>
    </row>
    <row r="391" spans="10:11" ht="20.100000000000001" customHeight="1" x14ac:dyDescent="0.2">
      <c r="J391" s="29"/>
      <c r="K391" s="30"/>
    </row>
    <row r="392" spans="10:11" ht="20.100000000000001" customHeight="1" x14ac:dyDescent="0.2">
      <c r="J392" s="29"/>
      <c r="K392" s="30"/>
    </row>
    <row r="393" spans="10:11" ht="20.100000000000001" customHeight="1" x14ac:dyDescent="0.2">
      <c r="J393" s="29"/>
      <c r="K393" s="30"/>
    </row>
    <row r="394" spans="10:11" ht="20.100000000000001" customHeight="1" x14ac:dyDescent="0.2">
      <c r="J394" s="29"/>
      <c r="K394" s="30"/>
    </row>
    <row r="395" spans="10:11" ht="20.100000000000001" customHeight="1" x14ac:dyDescent="0.2">
      <c r="J395" s="29"/>
      <c r="K395" s="30"/>
    </row>
    <row r="396" spans="10:11" ht="20.100000000000001" customHeight="1" x14ac:dyDescent="0.2">
      <c r="J396" s="29"/>
      <c r="K396" s="30"/>
    </row>
    <row r="397" spans="10:11" ht="20.100000000000001" customHeight="1" x14ac:dyDescent="0.2">
      <c r="J397" s="29"/>
      <c r="K397" s="30"/>
    </row>
    <row r="398" spans="10:11" ht="20.100000000000001" customHeight="1" x14ac:dyDescent="0.2">
      <c r="J398" s="29"/>
      <c r="K398" s="30"/>
    </row>
    <row r="399" spans="10:11" ht="20.100000000000001" customHeight="1" x14ac:dyDescent="0.2">
      <c r="J399" s="29"/>
      <c r="K399" s="30"/>
    </row>
    <row r="400" spans="10:11" ht="20.100000000000001" customHeight="1" x14ac:dyDescent="0.2">
      <c r="J400" s="29"/>
      <c r="K400" s="30"/>
    </row>
    <row r="401" spans="10:11" ht="20.100000000000001" customHeight="1" x14ac:dyDescent="0.2">
      <c r="J401" s="29"/>
      <c r="K401" s="30"/>
    </row>
    <row r="402" spans="10:11" ht="20.100000000000001" customHeight="1" x14ac:dyDescent="0.2">
      <c r="J402" s="29"/>
      <c r="K402" s="30"/>
    </row>
    <row r="403" spans="10:11" ht="20.100000000000001" customHeight="1" x14ac:dyDescent="0.2">
      <c r="J403" s="29"/>
      <c r="K403" s="30"/>
    </row>
    <row r="404" spans="10:11" ht="20.100000000000001" customHeight="1" x14ac:dyDescent="0.2">
      <c r="J404" s="29"/>
      <c r="K404" s="30"/>
    </row>
    <row r="405" spans="10:11" ht="20.100000000000001" customHeight="1" x14ac:dyDescent="0.2">
      <c r="J405" s="29"/>
      <c r="K405" s="30"/>
    </row>
    <row r="406" spans="10:11" ht="20.100000000000001" customHeight="1" x14ac:dyDescent="0.2">
      <c r="J406" s="29"/>
      <c r="K406" s="30"/>
    </row>
    <row r="407" spans="10:11" ht="20.100000000000001" customHeight="1" x14ac:dyDescent="0.2">
      <c r="J407" s="29"/>
      <c r="K407" s="30"/>
    </row>
    <row r="408" spans="10:11" ht="20.100000000000001" customHeight="1" x14ac:dyDescent="0.2">
      <c r="J408" s="29"/>
      <c r="K408" s="30"/>
    </row>
    <row r="409" spans="10:11" ht="20.100000000000001" customHeight="1" x14ac:dyDescent="0.2">
      <c r="J409" s="29"/>
      <c r="K409" s="30"/>
    </row>
    <row r="410" spans="10:11" ht="20.100000000000001" customHeight="1" x14ac:dyDescent="0.2">
      <c r="J410" s="29"/>
      <c r="K410" s="30"/>
    </row>
    <row r="411" spans="10:11" ht="20.100000000000001" customHeight="1" x14ac:dyDescent="0.2">
      <c r="J411" s="29"/>
      <c r="K411" s="30"/>
    </row>
    <row r="412" spans="10:11" ht="20.100000000000001" customHeight="1" x14ac:dyDescent="0.2">
      <c r="J412" s="29"/>
      <c r="K412" s="30"/>
    </row>
    <row r="413" spans="10:11" ht="20.100000000000001" customHeight="1" x14ac:dyDescent="0.2">
      <c r="J413" s="29"/>
      <c r="K413" s="30"/>
    </row>
    <row r="414" spans="10:11" ht="20.100000000000001" customHeight="1" x14ac:dyDescent="0.2">
      <c r="J414" s="29"/>
      <c r="K414" s="30"/>
    </row>
    <row r="415" spans="10:11" ht="20.100000000000001" customHeight="1" x14ac:dyDescent="0.2">
      <c r="J415" s="29"/>
      <c r="K415" s="30"/>
    </row>
    <row r="416" spans="10:11" ht="20.100000000000001" customHeight="1" x14ac:dyDescent="0.2">
      <c r="J416" s="29"/>
      <c r="K416" s="30"/>
    </row>
    <row r="417" spans="10:11" ht="20.100000000000001" customHeight="1" x14ac:dyDescent="0.2">
      <c r="J417" s="29"/>
      <c r="K417" s="30"/>
    </row>
    <row r="418" spans="10:11" ht="20.100000000000001" customHeight="1" x14ac:dyDescent="0.2">
      <c r="J418" s="29"/>
      <c r="K418" s="30"/>
    </row>
    <row r="419" spans="10:11" ht="20.100000000000001" customHeight="1" x14ac:dyDescent="0.2">
      <c r="J419" s="29"/>
      <c r="K419" s="30"/>
    </row>
    <row r="420" spans="10:11" ht="20.100000000000001" customHeight="1" x14ac:dyDescent="0.2">
      <c r="J420" s="29"/>
      <c r="K420" s="30"/>
    </row>
    <row r="421" spans="10:11" ht="20.100000000000001" customHeight="1" x14ac:dyDescent="0.2">
      <c r="J421" s="29"/>
      <c r="K421" s="30"/>
    </row>
    <row r="422" spans="10:11" ht="20.100000000000001" customHeight="1" x14ac:dyDescent="0.2">
      <c r="J422" s="29"/>
      <c r="K422" s="30"/>
    </row>
    <row r="423" spans="10:11" ht="20.100000000000001" customHeight="1" x14ac:dyDescent="0.2">
      <c r="J423" s="29"/>
      <c r="K423" s="30"/>
    </row>
    <row r="424" spans="10:11" ht="20.100000000000001" customHeight="1" x14ac:dyDescent="0.2">
      <c r="J424" s="29"/>
      <c r="K424" s="30"/>
    </row>
    <row r="425" spans="10:11" ht="20.100000000000001" customHeight="1" x14ac:dyDescent="0.2">
      <c r="J425" s="29"/>
      <c r="K425" s="30"/>
    </row>
    <row r="426" spans="10:11" ht="20.100000000000001" customHeight="1" x14ac:dyDescent="0.2">
      <c r="J426" s="29"/>
      <c r="K426" s="30"/>
    </row>
    <row r="427" spans="10:11" ht="20.100000000000001" customHeight="1" x14ac:dyDescent="0.2">
      <c r="J427" s="29"/>
      <c r="K427" s="30"/>
    </row>
    <row r="428" spans="10:11" ht="20.100000000000001" customHeight="1" x14ac:dyDescent="0.2">
      <c r="J428" s="29"/>
      <c r="K428" s="30"/>
    </row>
    <row r="429" spans="10:11" ht="20.100000000000001" customHeight="1" x14ac:dyDescent="0.2">
      <c r="J429" s="29"/>
      <c r="K429" s="30"/>
    </row>
    <row r="430" spans="10:11" ht="20.100000000000001" customHeight="1" x14ac:dyDescent="0.2">
      <c r="J430" s="29"/>
      <c r="K430" s="30"/>
    </row>
    <row r="431" spans="10:11" ht="20.100000000000001" customHeight="1" x14ac:dyDescent="0.2">
      <c r="J431" s="29"/>
      <c r="K431" s="30"/>
    </row>
    <row r="432" spans="10:11" ht="20.100000000000001" customHeight="1" x14ac:dyDescent="0.2">
      <c r="J432" s="29"/>
      <c r="K432" s="30"/>
    </row>
    <row r="433" spans="10:11" ht="20.100000000000001" customHeight="1" x14ac:dyDescent="0.2">
      <c r="J433" s="29"/>
      <c r="K433" s="30"/>
    </row>
    <row r="434" spans="10:11" ht="20.100000000000001" customHeight="1" x14ac:dyDescent="0.2">
      <c r="J434" s="29"/>
      <c r="K434" s="30"/>
    </row>
    <row r="435" spans="10:11" ht="20.100000000000001" customHeight="1" x14ac:dyDescent="0.2">
      <c r="J435" s="29"/>
      <c r="K435" s="30"/>
    </row>
    <row r="436" spans="10:11" ht="20.100000000000001" customHeight="1" x14ac:dyDescent="0.2">
      <c r="J436" s="29"/>
      <c r="K436" s="30"/>
    </row>
    <row r="437" spans="10:11" ht="20.100000000000001" customHeight="1" x14ac:dyDescent="0.2">
      <c r="J437" s="29"/>
      <c r="K437" s="30"/>
    </row>
    <row r="438" spans="10:11" ht="20.100000000000001" customHeight="1" x14ac:dyDescent="0.2">
      <c r="J438" s="29"/>
      <c r="K438" s="30"/>
    </row>
    <row r="439" spans="10:11" ht="20.100000000000001" customHeight="1" x14ac:dyDescent="0.2">
      <c r="J439" s="29"/>
      <c r="K439" s="30"/>
    </row>
    <row r="440" spans="10:11" ht="20.100000000000001" customHeight="1" x14ac:dyDescent="0.2">
      <c r="J440" s="29"/>
      <c r="K440" s="30"/>
    </row>
    <row r="441" spans="10:11" ht="20.100000000000001" customHeight="1" x14ac:dyDescent="0.2">
      <c r="J441" s="29"/>
      <c r="K441" s="30"/>
    </row>
    <row r="442" spans="10:11" ht="20.100000000000001" customHeight="1" x14ac:dyDescent="0.2">
      <c r="J442" s="29"/>
      <c r="K442" s="30"/>
    </row>
    <row r="443" spans="10:11" ht="20.100000000000001" customHeight="1" x14ac:dyDescent="0.2">
      <c r="J443" s="29"/>
      <c r="K443" s="30"/>
    </row>
    <row r="444" spans="10:11" ht="20.100000000000001" customHeight="1" x14ac:dyDescent="0.2">
      <c r="J444" s="29"/>
      <c r="K444" s="30"/>
    </row>
    <row r="445" spans="10:11" ht="20.100000000000001" customHeight="1" x14ac:dyDescent="0.2">
      <c r="J445" s="29"/>
      <c r="K445" s="30"/>
    </row>
    <row r="446" spans="10:11" ht="20.100000000000001" customHeight="1" x14ac:dyDescent="0.2">
      <c r="J446" s="29"/>
      <c r="K446" s="30"/>
    </row>
    <row r="447" spans="10:11" ht="20.100000000000001" customHeight="1" x14ac:dyDescent="0.2">
      <c r="J447" s="29"/>
      <c r="K447" s="30"/>
    </row>
    <row r="448" spans="10:11" ht="20.100000000000001" customHeight="1" x14ac:dyDescent="0.2">
      <c r="J448" s="29"/>
      <c r="K448" s="30"/>
    </row>
    <row r="449" spans="10:11" ht="20.100000000000001" customHeight="1" x14ac:dyDescent="0.2">
      <c r="J449" s="29"/>
      <c r="K449" s="30"/>
    </row>
    <row r="450" spans="10:11" ht="20.100000000000001" customHeight="1" x14ac:dyDescent="0.2">
      <c r="J450" s="29"/>
      <c r="K450" s="30"/>
    </row>
    <row r="451" spans="10:11" ht="20.100000000000001" customHeight="1" x14ac:dyDescent="0.2">
      <c r="J451" s="29"/>
      <c r="K451" s="30"/>
    </row>
    <row r="452" spans="10:11" ht="20.100000000000001" customHeight="1" x14ac:dyDescent="0.2">
      <c r="J452" s="29"/>
      <c r="K452" s="30"/>
    </row>
    <row r="453" spans="10:11" ht="20.100000000000001" customHeight="1" x14ac:dyDescent="0.2">
      <c r="J453" s="29"/>
      <c r="K453" s="30"/>
    </row>
    <row r="454" spans="10:11" ht="20.100000000000001" customHeight="1" x14ac:dyDescent="0.2">
      <c r="J454" s="29"/>
      <c r="K454" s="30"/>
    </row>
    <row r="455" spans="10:11" ht="20.100000000000001" customHeight="1" x14ac:dyDescent="0.2">
      <c r="J455" s="29"/>
      <c r="K455" s="30"/>
    </row>
    <row r="456" spans="10:11" ht="20.100000000000001" customHeight="1" x14ac:dyDescent="0.2">
      <c r="J456" s="29"/>
      <c r="K456" s="30"/>
    </row>
    <row r="457" spans="10:11" ht="20.100000000000001" customHeight="1" x14ac:dyDescent="0.2">
      <c r="J457" s="29"/>
      <c r="K457" s="30"/>
    </row>
    <row r="458" spans="10:11" ht="20.100000000000001" customHeight="1" x14ac:dyDescent="0.2">
      <c r="J458" s="29"/>
      <c r="K458" s="30"/>
    </row>
    <row r="459" spans="10:11" ht="20.100000000000001" customHeight="1" x14ac:dyDescent="0.2">
      <c r="J459" s="29"/>
      <c r="K459" s="30"/>
    </row>
    <row r="460" spans="10:11" ht="20.100000000000001" customHeight="1" x14ac:dyDescent="0.2">
      <c r="J460" s="29"/>
      <c r="K460" s="30"/>
    </row>
    <row r="461" spans="10:11" ht="20.100000000000001" customHeight="1" x14ac:dyDescent="0.2">
      <c r="J461" s="29"/>
      <c r="K461" s="30"/>
    </row>
    <row r="462" spans="10:11" ht="20.100000000000001" customHeight="1" x14ac:dyDescent="0.2">
      <c r="J462" s="29"/>
      <c r="K462" s="30"/>
    </row>
    <row r="463" spans="10:11" ht="20.100000000000001" customHeight="1" x14ac:dyDescent="0.2">
      <c r="J463" s="29"/>
      <c r="K463" s="30"/>
    </row>
    <row r="464" spans="10:11" ht="20.100000000000001" customHeight="1" x14ac:dyDescent="0.2">
      <c r="J464" s="29"/>
      <c r="K464" s="30"/>
    </row>
    <row r="465" spans="10:11" ht="20.100000000000001" customHeight="1" x14ac:dyDescent="0.2">
      <c r="J465" s="29"/>
      <c r="K465" s="30"/>
    </row>
    <row r="466" spans="10:11" ht="20.100000000000001" customHeight="1" x14ac:dyDescent="0.2">
      <c r="J466" s="29"/>
      <c r="K466" s="30"/>
    </row>
    <row r="467" spans="10:11" ht="20.100000000000001" customHeight="1" x14ac:dyDescent="0.2">
      <c r="J467" s="29"/>
      <c r="K467" s="30"/>
    </row>
    <row r="468" spans="10:11" ht="20.100000000000001" customHeight="1" x14ac:dyDescent="0.2">
      <c r="J468" s="29"/>
      <c r="K468" s="30"/>
    </row>
    <row r="469" spans="10:11" ht="20.100000000000001" customHeight="1" x14ac:dyDescent="0.2">
      <c r="J469" s="29"/>
      <c r="K469" s="30"/>
    </row>
    <row r="470" spans="10:11" ht="20.100000000000001" customHeight="1" x14ac:dyDescent="0.2">
      <c r="J470" s="29"/>
      <c r="K470" s="30"/>
    </row>
    <row r="471" spans="10:11" ht="20.100000000000001" customHeight="1" x14ac:dyDescent="0.2">
      <c r="J471" s="29"/>
      <c r="K471" s="30"/>
    </row>
    <row r="472" spans="10:11" ht="20.100000000000001" customHeight="1" x14ac:dyDescent="0.2">
      <c r="J472" s="29"/>
      <c r="K472" s="30"/>
    </row>
    <row r="473" spans="10:11" ht="20.100000000000001" customHeight="1" x14ac:dyDescent="0.2">
      <c r="J473" s="29"/>
      <c r="K473" s="30"/>
    </row>
    <row r="474" spans="10:11" ht="20.100000000000001" customHeight="1" x14ac:dyDescent="0.2">
      <c r="J474" s="29"/>
      <c r="K474" s="30"/>
    </row>
    <row r="475" spans="10:11" ht="20.100000000000001" customHeight="1" x14ac:dyDescent="0.2">
      <c r="J475" s="29"/>
      <c r="K475" s="30"/>
    </row>
    <row r="476" spans="10:11" ht="20.100000000000001" customHeight="1" x14ac:dyDescent="0.2">
      <c r="J476" s="29"/>
      <c r="K476" s="30"/>
    </row>
    <row r="477" spans="10:11" ht="20.100000000000001" customHeight="1" x14ac:dyDescent="0.2">
      <c r="J477" s="29"/>
      <c r="K477" s="30"/>
    </row>
    <row r="478" spans="10:11" ht="20.100000000000001" customHeight="1" x14ac:dyDescent="0.2">
      <c r="J478" s="29"/>
      <c r="K478" s="30"/>
    </row>
    <row r="479" spans="10:11" ht="20.100000000000001" customHeight="1" x14ac:dyDescent="0.2">
      <c r="J479" s="29"/>
      <c r="K479" s="30"/>
    </row>
    <row r="480" spans="10:11" ht="20.100000000000001" customHeight="1" x14ac:dyDescent="0.2">
      <c r="J480" s="29"/>
      <c r="K480" s="30"/>
    </row>
    <row r="481" spans="10:11" ht="20.100000000000001" customHeight="1" x14ac:dyDescent="0.2">
      <c r="J481" s="29"/>
      <c r="K481" s="30"/>
    </row>
    <row r="482" spans="10:11" ht="20.100000000000001" customHeight="1" x14ac:dyDescent="0.2">
      <c r="J482" s="29"/>
      <c r="K482" s="30"/>
    </row>
    <row r="483" spans="10:11" ht="20.100000000000001" customHeight="1" x14ac:dyDescent="0.2">
      <c r="J483" s="29"/>
      <c r="K483" s="30"/>
    </row>
    <row r="484" spans="10:11" ht="20.100000000000001" customHeight="1" x14ac:dyDescent="0.2">
      <c r="J484" s="29"/>
      <c r="K484" s="30"/>
    </row>
    <row r="485" spans="10:11" ht="20.100000000000001" customHeight="1" x14ac:dyDescent="0.2">
      <c r="J485" s="29"/>
      <c r="K485" s="30"/>
    </row>
    <row r="486" spans="10:11" ht="20.100000000000001" customHeight="1" x14ac:dyDescent="0.2">
      <c r="J486" s="29"/>
      <c r="K486" s="30"/>
    </row>
    <row r="487" spans="10:11" ht="20.100000000000001" customHeight="1" x14ac:dyDescent="0.2">
      <c r="J487" s="29"/>
      <c r="K487" s="30"/>
    </row>
    <row r="488" spans="10:11" ht="20.100000000000001" customHeight="1" x14ac:dyDescent="0.2">
      <c r="J488" s="29"/>
      <c r="K488" s="30"/>
    </row>
    <row r="489" spans="10:11" ht="20.100000000000001" customHeight="1" x14ac:dyDescent="0.2">
      <c r="J489" s="29"/>
      <c r="K489" s="30"/>
    </row>
    <row r="490" spans="10:11" ht="20.100000000000001" customHeight="1" x14ac:dyDescent="0.2">
      <c r="J490" s="29"/>
      <c r="K490" s="30"/>
    </row>
    <row r="491" spans="10:11" ht="20.100000000000001" customHeight="1" x14ac:dyDescent="0.2">
      <c r="J491" s="29"/>
      <c r="K491" s="30"/>
    </row>
    <row r="492" spans="10:11" ht="20.100000000000001" customHeight="1" x14ac:dyDescent="0.2">
      <c r="J492" s="29"/>
      <c r="K492" s="30"/>
    </row>
    <row r="493" spans="10:11" ht="20.100000000000001" customHeight="1" x14ac:dyDescent="0.2">
      <c r="J493" s="29"/>
      <c r="K493" s="30"/>
    </row>
    <row r="494" spans="10:11" ht="20.100000000000001" customHeight="1" x14ac:dyDescent="0.2">
      <c r="J494" s="29"/>
      <c r="K494" s="30"/>
    </row>
    <row r="495" spans="10:11" ht="20.100000000000001" customHeight="1" x14ac:dyDescent="0.2">
      <c r="J495" s="29"/>
      <c r="K495" s="30"/>
    </row>
    <row r="496" spans="10:11" ht="20.100000000000001" customHeight="1" x14ac:dyDescent="0.2">
      <c r="J496" s="29"/>
      <c r="K496" s="30"/>
    </row>
    <row r="497" spans="10:11" ht="20.100000000000001" customHeight="1" x14ac:dyDescent="0.2">
      <c r="J497" s="29"/>
      <c r="K497" s="30"/>
    </row>
    <row r="498" spans="10:11" ht="20.100000000000001" customHeight="1" x14ac:dyDescent="0.2">
      <c r="J498" s="29"/>
      <c r="K498" s="30"/>
    </row>
    <row r="499" spans="10:11" ht="20.100000000000001" customHeight="1" x14ac:dyDescent="0.2">
      <c r="J499" s="29"/>
      <c r="K499" s="30"/>
    </row>
    <row r="500" spans="10:11" ht="20.100000000000001" customHeight="1" x14ac:dyDescent="0.2">
      <c r="J500" s="29"/>
      <c r="K500" s="30"/>
    </row>
  </sheetData>
  <mergeCells count="45">
    <mergeCell ref="B5:B6"/>
    <mergeCell ref="C5:C6"/>
    <mergeCell ref="D5:D6"/>
    <mergeCell ref="H5:H6"/>
    <mergeCell ref="G5:G6"/>
    <mergeCell ref="F5:F6"/>
    <mergeCell ref="E5:E6"/>
    <mergeCell ref="J3:J4"/>
    <mergeCell ref="K3:K4"/>
    <mergeCell ref="H7:H8"/>
    <mergeCell ref="G7:G8"/>
    <mergeCell ref="F7:F8"/>
    <mergeCell ref="D11:D12"/>
    <mergeCell ref="C11:C12"/>
    <mergeCell ref="B11:B12"/>
    <mergeCell ref="G9:G10"/>
    <mergeCell ref="H9:H10"/>
    <mergeCell ref="B9:B10"/>
    <mergeCell ref="C9:C10"/>
    <mergeCell ref="D9:D10"/>
    <mergeCell ref="E9:E10"/>
    <mergeCell ref="F9:F10"/>
    <mergeCell ref="C13:C14"/>
    <mergeCell ref="B13:B14"/>
    <mergeCell ref="B3:H3"/>
    <mergeCell ref="H13:H14"/>
    <mergeCell ref="G13:G14"/>
    <mergeCell ref="F13:F14"/>
    <mergeCell ref="E13:E14"/>
    <mergeCell ref="D13:D14"/>
    <mergeCell ref="E7:E8"/>
    <mergeCell ref="D7:D8"/>
    <mergeCell ref="C7:C8"/>
    <mergeCell ref="B7:B8"/>
    <mergeCell ref="H11:H12"/>
    <mergeCell ref="G11:G12"/>
    <mergeCell ref="F11:F12"/>
    <mergeCell ref="E11:E12"/>
    <mergeCell ref="G15:G16"/>
    <mergeCell ref="H15:H16"/>
    <mergeCell ref="B15:B16"/>
    <mergeCell ref="C15:C16"/>
    <mergeCell ref="D15:D16"/>
    <mergeCell ref="E15:E16"/>
    <mergeCell ref="F15:F16"/>
  </mergeCells>
  <conditionalFormatting sqref="B5:H5 B9:H9 B11:H11 B13:H13">
    <cfRule type="expression" dxfId="47" priority="20">
      <formula>ISNUMBER(MATCH(B5,$J$5:$J$599,0))</formula>
    </cfRule>
  </conditionalFormatting>
  <conditionalFormatting sqref="B7:H7">
    <cfRule type="expression" dxfId="46" priority="2">
      <formula>ISNUMBER(MATCH(B7,$J$5:$J$599,0))</formula>
    </cfRule>
  </conditionalFormatting>
  <conditionalFormatting sqref="B15:H15">
    <cfRule type="expression" dxfId="45" priority="1">
      <formula>ISNUMBER(MATCH(B15,$J$5:$J$599,0))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00"/>
  <sheetViews>
    <sheetView showGridLines="0" workbookViewId="0"/>
  </sheetViews>
  <sheetFormatPr defaultRowHeight="12.75" x14ac:dyDescent="0.2"/>
  <cols>
    <col min="1" max="1" width="4.28515625" customWidth="1"/>
    <col min="2" max="8" width="13.7109375" customWidth="1"/>
    <col min="9" max="9" width="3.7109375" customWidth="1"/>
    <col min="10" max="10" width="13.7109375" customWidth="1"/>
    <col min="11" max="11" width="64.42578125" customWidth="1"/>
  </cols>
  <sheetData>
    <row r="1" spans="2:11" ht="14.25" customHeight="1" x14ac:dyDescent="0.2">
      <c r="B1" s="50" t="s">
        <v>15</v>
      </c>
      <c r="D1" s="49" t="s">
        <v>14</v>
      </c>
    </row>
    <row r="2" spans="2:11" ht="34.5" customHeight="1" x14ac:dyDescent="0.2">
      <c r="E2" s="48"/>
    </row>
    <row r="3" spans="2:11" ht="21" thickBot="1" x14ac:dyDescent="0.25">
      <c r="B3" s="74">
        <f>(DATE(Calendário!K3,2,1))</f>
        <v>43497</v>
      </c>
      <c r="C3" s="74"/>
      <c r="D3" s="74"/>
      <c r="E3" s="74"/>
      <c r="F3" s="74"/>
      <c r="G3" s="74"/>
      <c r="H3" s="74"/>
      <c r="J3" s="75" t="s">
        <v>0</v>
      </c>
      <c r="K3" s="75" t="s">
        <v>1</v>
      </c>
    </row>
    <row r="4" spans="2:11" ht="20.100000000000001" customHeight="1" thickBot="1" x14ac:dyDescent="0.25">
      <c r="B4" s="31" t="s">
        <v>2</v>
      </c>
      <c r="C4" s="31" t="s">
        <v>3</v>
      </c>
      <c r="D4" s="31" t="s">
        <v>4</v>
      </c>
      <c r="E4" s="31" t="s">
        <v>5</v>
      </c>
      <c r="F4" s="31" t="s">
        <v>6</v>
      </c>
      <c r="G4" s="31" t="s">
        <v>7</v>
      </c>
      <c r="H4" s="31" t="s">
        <v>8</v>
      </c>
      <c r="J4" s="75"/>
      <c r="K4" s="75"/>
    </row>
    <row r="5" spans="2:11" ht="20.100000000000001" customHeight="1" x14ac:dyDescent="0.2">
      <c r="B5" s="72" t="str">
        <f>IF(MONTH(B3)&lt;&gt;MONTH(B3-(WEEKDAY(B3,1))-IF((WEEKDAY(B3,1))&lt;=0,7,0)+(ROW(B5)-ROW($B$5))*7+(COLUMN(B5)-COLUMN($B$5)+1)),"",B3-(WEEKDAY(B3,1))-IF((WEEKDAY(B3,1))&lt;=0,7,0)+(ROW(B5)-ROW($B$5))*7+(COLUMN(B5)-COLUMN($B$5)+1))</f>
        <v/>
      </c>
      <c r="C5" s="72" t="str">
        <f>IF(MONTH($B$3)&lt;&gt;MONTH($B$3-(WEEKDAY($B$3,1))-IF((WEEKDAY($B$3,1))&lt;=0,7,0)+(ROW(C5)-ROW($B$5))*7+(COLUMN(C5)-COLUMN($B$5)+1)),"",$B$3-(WEEKDAY($B$3,1))-IF((WEEKDAY($B$3,1))&lt;=0,7,0)+(ROW(C5)-ROW($B$5))*7+(COLUMN(C5)-COLUMN($B$5)+1))</f>
        <v/>
      </c>
      <c r="D5" s="72" t="str">
        <f t="shared" ref="D5:H5" si="0">IF(MONTH($B$3)&lt;&gt;MONTH($B$3-(WEEKDAY($B$3,1))-IF((WEEKDAY($B$3,1))&lt;=0,7,0)+(ROW(D5)-ROW($B$5))*7+(COLUMN(D5)-COLUMN($B$5)+1)),"",$B$3-(WEEKDAY($B$3,1))-IF((WEEKDAY($B$3,1))&lt;=0,7,0)+(ROW(D5)-ROW($B$5))*7+(COLUMN(D5)-COLUMN($B$5)+1))</f>
        <v/>
      </c>
      <c r="E5" s="72" t="str">
        <f t="shared" si="0"/>
        <v/>
      </c>
      <c r="F5" s="72" t="str">
        <f t="shared" si="0"/>
        <v/>
      </c>
      <c r="G5" s="72">
        <f t="shared" si="0"/>
        <v>43497</v>
      </c>
      <c r="H5" s="72">
        <f t="shared" si="0"/>
        <v>43498</v>
      </c>
      <c r="J5" s="29">
        <v>43873</v>
      </c>
      <c r="K5" s="30" t="s">
        <v>12</v>
      </c>
    </row>
    <row r="6" spans="2:11" ht="20.100000000000001" customHeight="1" thickBot="1" x14ac:dyDescent="0.25">
      <c r="B6" s="73"/>
      <c r="C6" s="73"/>
      <c r="D6" s="73"/>
      <c r="E6" s="73"/>
      <c r="F6" s="73"/>
      <c r="G6" s="73"/>
      <c r="H6" s="73"/>
      <c r="J6" s="29">
        <v>43887</v>
      </c>
      <c r="K6" s="30"/>
    </row>
    <row r="7" spans="2:11" ht="20.100000000000001" customHeight="1" x14ac:dyDescent="0.2">
      <c r="B7" s="72">
        <f>IF(MONTH($B$3)&lt;&gt;MONTH($B$3-(WEEKDAY($B$3,1))-IF((WEEKDAY($B$3,1))&lt;=0,7,0)+(ROW(B6)-ROW($B$5))*7+(COLUMN(B6)-COLUMN($B$5)+1)),"",$B$3-(WEEKDAY($B$3,1))-IF((WEEKDAY($B$3,1))&lt;=0,7,0)+(ROW(B6)-ROW($B$5))*7+(COLUMN(B6)-COLUMN($B$5)+1))</f>
        <v>43499</v>
      </c>
      <c r="C7" s="72">
        <f t="shared" ref="C7:H7" si="1">IF(MONTH($B$3)&lt;&gt;MONTH($B$3-(WEEKDAY($B$3,1))-IF((WEEKDAY($B$3,1))&lt;=0,7,0)+(ROW(C6)-ROW($B$5))*7+(COLUMN(C6)-COLUMN($B$5)+1)),"",$B$3-(WEEKDAY($B$3,1))-IF((WEEKDAY($B$3,1))&lt;=0,7,0)+(ROW(C6)-ROW($B$5))*7+(COLUMN(C6)-COLUMN($B$5)+1))</f>
        <v>43500</v>
      </c>
      <c r="D7" s="72">
        <f t="shared" si="1"/>
        <v>43501</v>
      </c>
      <c r="E7" s="72">
        <f t="shared" si="1"/>
        <v>43502</v>
      </c>
      <c r="F7" s="72">
        <f t="shared" si="1"/>
        <v>43503</v>
      </c>
      <c r="G7" s="72">
        <f t="shared" si="1"/>
        <v>43504</v>
      </c>
      <c r="H7" s="72">
        <f t="shared" si="1"/>
        <v>43505</v>
      </c>
      <c r="J7" s="29"/>
      <c r="K7" s="30"/>
    </row>
    <row r="8" spans="2:11" ht="20.100000000000001" customHeight="1" thickBot="1" x14ac:dyDescent="0.25">
      <c r="B8" s="73"/>
      <c r="C8" s="73"/>
      <c r="D8" s="73"/>
      <c r="E8" s="73"/>
      <c r="F8" s="73"/>
      <c r="G8" s="73"/>
      <c r="H8" s="73"/>
      <c r="J8" s="29"/>
      <c r="K8" s="30"/>
    </row>
    <row r="9" spans="2:11" ht="20.100000000000001" customHeight="1" x14ac:dyDescent="0.2">
      <c r="B9" s="72">
        <f>IF(MONTH($B$3)&lt;&gt;MONTH($B$3-(WEEKDAY($B$3,1))-IF((WEEKDAY($B$3,1))&lt;=0,7,0)+(ROW(B7)-ROW($B$5))*7+(COLUMN(B7)-COLUMN($B$5)+1)),"",$B$3-(WEEKDAY($B$3,1))-IF((WEEKDAY($B$3,1))&lt;=0,7,0)+(ROW(B7)-ROW($B$5))*7+(COLUMN(B7)-COLUMN($B$5)+1))</f>
        <v>43506</v>
      </c>
      <c r="C9" s="72">
        <f t="shared" ref="C9:H9" si="2">IF(MONTH($B$3)&lt;&gt;MONTH($B$3-(WEEKDAY($B$3,1))-IF((WEEKDAY($B$3,1))&lt;=0,7,0)+(ROW(C7)-ROW($B$5))*7+(COLUMN(C7)-COLUMN($B$5)+1)),"",$B$3-(WEEKDAY($B$3,1))-IF((WEEKDAY($B$3,1))&lt;=0,7,0)+(ROW(C7)-ROW($B$5))*7+(COLUMN(C7)-COLUMN($B$5)+1))</f>
        <v>43507</v>
      </c>
      <c r="D9" s="72">
        <f t="shared" si="2"/>
        <v>43508</v>
      </c>
      <c r="E9" s="72">
        <f t="shared" si="2"/>
        <v>43509</v>
      </c>
      <c r="F9" s="72">
        <f t="shared" si="2"/>
        <v>43510</v>
      </c>
      <c r="G9" s="72">
        <f t="shared" si="2"/>
        <v>43511</v>
      </c>
      <c r="H9" s="72">
        <f t="shared" si="2"/>
        <v>43512</v>
      </c>
      <c r="J9" s="29"/>
      <c r="K9" s="30"/>
    </row>
    <row r="10" spans="2:11" ht="20.100000000000001" customHeight="1" thickBot="1" x14ac:dyDescent="0.25">
      <c r="B10" s="73"/>
      <c r="C10" s="73"/>
      <c r="D10" s="73"/>
      <c r="E10" s="73"/>
      <c r="F10" s="73"/>
      <c r="G10" s="73"/>
      <c r="H10" s="73"/>
      <c r="J10" s="29"/>
      <c r="K10" s="30"/>
    </row>
    <row r="11" spans="2:11" ht="20.100000000000001" customHeight="1" x14ac:dyDescent="0.2">
      <c r="B11" s="72">
        <f>IF(MONTH($B$3)&lt;&gt;MONTH($B$3-(WEEKDAY($B$3,1))-IF((WEEKDAY($B$3,1))&lt;=0,7,0)+(ROW(B8)-ROW($B$5))*7+(COLUMN(B8)-COLUMN($B$5)+1)),"",$B$3-(WEEKDAY($B$3,1))-IF((WEEKDAY($B$3,1))&lt;=0,7,0)+(ROW(B8)-ROW($B$5))*7+(COLUMN(B8)-COLUMN($B$5)+1))</f>
        <v>43513</v>
      </c>
      <c r="C11" s="72">
        <f t="shared" ref="C11:H11" si="3">IF(MONTH($B$3)&lt;&gt;MONTH($B$3-(WEEKDAY($B$3,1))-IF((WEEKDAY($B$3,1))&lt;=0,7,0)+(ROW(C8)-ROW($B$5))*7+(COLUMN(C8)-COLUMN($B$5)+1)),"",$B$3-(WEEKDAY($B$3,1))-IF((WEEKDAY($B$3,1))&lt;=0,7,0)+(ROW(C8)-ROW($B$5))*7+(COLUMN(C8)-COLUMN($B$5)+1))</f>
        <v>43514</v>
      </c>
      <c r="D11" s="72">
        <f t="shared" si="3"/>
        <v>43515</v>
      </c>
      <c r="E11" s="72">
        <f t="shared" si="3"/>
        <v>43516</v>
      </c>
      <c r="F11" s="72">
        <f t="shared" si="3"/>
        <v>43517</v>
      </c>
      <c r="G11" s="72">
        <f t="shared" si="3"/>
        <v>43518</v>
      </c>
      <c r="H11" s="72">
        <f t="shared" si="3"/>
        <v>43519</v>
      </c>
      <c r="J11" s="29"/>
      <c r="K11" s="30"/>
    </row>
    <row r="12" spans="2:11" ht="20.100000000000001" customHeight="1" thickBot="1" x14ac:dyDescent="0.25">
      <c r="B12" s="73"/>
      <c r="C12" s="73"/>
      <c r="D12" s="73"/>
      <c r="E12" s="73"/>
      <c r="F12" s="73"/>
      <c r="G12" s="73"/>
      <c r="H12" s="73"/>
      <c r="J12" s="29"/>
      <c r="K12" s="30"/>
    </row>
    <row r="13" spans="2:11" ht="20.100000000000001" customHeight="1" x14ac:dyDescent="0.2">
      <c r="B13" s="72">
        <f>IF(MONTH($B$3)&lt;&gt;MONTH($B$3-(WEEKDAY($B$3,1))-IF((WEEKDAY($B$3,1))&lt;=0,7,0)+(ROW(B9)-ROW($B$5))*7+(COLUMN(B9)-COLUMN($B$5)+1)),"",$B$3-(WEEKDAY($B$3,1))-IF((WEEKDAY($B$3,1))&lt;=0,7,0)+(ROW(B9)-ROW($B$5))*7+(COLUMN(B9)-COLUMN($B$5)+1))</f>
        <v>43520</v>
      </c>
      <c r="C13" s="72">
        <f t="shared" ref="C13:H13" si="4">IF(MONTH($B$3)&lt;&gt;MONTH($B$3-(WEEKDAY($B$3,1))-IF((WEEKDAY($B$3,1))&lt;=0,7,0)+(ROW(C9)-ROW($B$5))*7+(COLUMN(C9)-COLUMN($B$5)+1)),"",$B$3-(WEEKDAY($B$3,1))-IF((WEEKDAY($B$3,1))&lt;=0,7,0)+(ROW(C9)-ROW($B$5))*7+(COLUMN(C9)-COLUMN($B$5)+1))</f>
        <v>43521</v>
      </c>
      <c r="D13" s="72">
        <f t="shared" si="4"/>
        <v>43522</v>
      </c>
      <c r="E13" s="72">
        <f t="shared" si="4"/>
        <v>43523</v>
      </c>
      <c r="F13" s="72">
        <f t="shared" si="4"/>
        <v>43524</v>
      </c>
      <c r="G13" s="72" t="str">
        <f t="shared" si="4"/>
        <v/>
      </c>
      <c r="H13" s="72" t="str">
        <f t="shared" si="4"/>
        <v/>
      </c>
      <c r="J13" s="29"/>
      <c r="K13" s="30"/>
    </row>
    <row r="14" spans="2:11" ht="20.100000000000001" customHeight="1" thickBot="1" x14ac:dyDescent="0.25">
      <c r="B14" s="73"/>
      <c r="C14" s="73"/>
      <c r="D14" s="73"/>
      <c r="E14" s="73"/>
      <c r="F14" s="73"/>
      <c r="G14" s="73"/>
      <c r="H14" s="73"/>
      <c r="J14" s="29"/>
      <c r="K14" s="30"/>
    </row>
    <row r="15" spans="2:11" ht="20.100000000000001" customHeight="1" x14ac:dyDescent="0.2">
      <c r="B15" s="72" t="str">
        <f>IF(MONTH($B$3)&lt;&gt;MONTH($B$3-(WEEKDAY($B$3,1))-IF((WEEKDAY($B$3,1))&lt;=0,7,0)+(ROW(B10)-ROW($B$5))*7+(COLUMN(B10)-COLUMN($B$5)+1)),"",$B$3-(WEEKDAY($B$3,1))-IF((WEEKDAY($B$3,1))&lt;=0,7,0)+(ROW(B10)-ROW($B$5))*7+(COLUMN(B10)-COLUMN($B$5)+1))</f>
        <v/>
      </c>
      <c r="C15" s="72" t="str">
        <f t="shared" ref="C15:H15" si="5">IF(MONTH($B$3)&lt;&gt;MONTH($B$3-(WEEKDAY($B$3,1))-IF((WEEKDAY($B$3,1))&lt;=0,7,0)+(ROW(C10)-ROW($B$5))*7+(COLUMN(C10)-COLUMN($B$5)+1)),"",$B$3-(WEEKDAY($B$3,1))-IF((WEEKDAY($B$3,1))&lt;=0,7,0)+(ROW(C10)-ROW($B$5))*7+(COLUMN(C10)-COLUMN($B$5)+1))</f>
        <v/>
      </c>
      <c r="D15" s="72" t="str">
        <f t="shared" si="5"/>
        <v/>
      </c>
      <c r="E15" s="72" t="str">
        <f t="shared" si="5"/>
        <v/>
      </c>
      <c r="F15" s="72" t="str">
        <f t="shared" si="5"/>
        <v/>
      </c>
      <c r="G15" s="72" t="str">
        <f t="shared" si="5"/>
        <v/>
      </c>
      <c r="H15" s="72" t="str">
        <f t="shared" si="5"/>
        <v/>
      </c>
      <c r="J15" s="29"/>
      <c r="K15" s="30"/>
    </row>
    <row r="16" spans="2:11" ht="20.100000000000001" customHeight="1" thickBot="1" x14ac:dyDescent="0.25">
      <c r="B16" s="73"/>
      <c r="C16" s="73"/>
      <c r="D16" s="73"/>
      <c r="E16" s="73"/>
      <c r="F16" s="73"/>
      <c r="G16" s="73"/>
      <c r="H16" s="73"/>
      <c r="J16" s="29"/>
      <c r="K16" s="30"/>
    </row>
    <row r="17" spans="6:11" ht="20.100000000000001" customHeight="1" x14ac:dyDescent="0.2">
      <c r="F17" s="28"/>
      <c r="J17" s="29"/>
      <c r="K17" s="30"/>
    </row>
    <row r="18" spans="6:11" ht="20.100000000000001" customHeight="1" x14ac:dyDescent="0.2">
      <c r="J18" s="29"/>
      <c r="K18" s="30"/>
    </row>
    <row r="19" spans="6:11" ht="20.100000000000001" customHeight="1" x14ac:dyDescent="0.2">
      <c r="J19" s="29"/>
      <c r="K19" s="30"/>
    </row>
    <row r="20" spans="6:11" ht="20.100000000000001" customHeight="1" x14ac:dyDescent="0.2">
      <c r="J20" s="29"/>
      <c r="K20" s="30"/>
    </row>
    <row r="21" spans="6:11" ht="20.100000000000001" customHeight="1" x14ac:dyDescent="0.2">
      <c r="J21" s="29"/>
      <c r="K21" s="30"/>
    </row>
    <row r="22" spans="6:11" ht="20.100000000000001" customHeight="1" x14ac:dyDescent="0.2">
      <c r="J22" s="29"/>
      <c r="K22" s="30"/>
    </row>
    <row r="23" spans="6:11" ht="20.100000000000001" customHeight="1" x14ac:dyDescent="0.2">
      <c r="J23" s="29"/>
      <c r="K23" s="30"/>
    </row>
    <row r="24" spans="6:11" ht="20.100000000000001" customHeight="1" x14ac:dyDescent="0.2">
      <c r="J24" s="29"/>
      <c r="K24" s="30"/>
    </row>
    <row r="25" spans="6:11" ht="20.100000000000001" customHeight="1" x14ac:dyDescent="0.2">
      <c r="J25" s="29"/>
      <c r="K25" s="30"/>
    </row>
    <row r="26" spans="6:11" ht="20.100000000000001" customHeight="1" x14ac:dyDescent="0.2">
      <c r="J26" s="29"/>
      <c r="K26" s="30"/>
    </row>
    <row r="27" spans="6:11" ht="20.100000000000001" customHeight="1" x14ac:dyDescent="0.2">
      <c r="J27" s="29"/>
      <c r="K27" s="30"/>
    </row>
    <row r="28" spans="6:11" ht="20.100000000000001" customHeight="1" x14ac:dyDescent="0.2">
      <c r="J28" s="29"/>
      <c r="K28" s="30"/>
    </row>
    <row r="29" spans="6:11" ht="20.100000000000001" customHeight="1" x14ac:dyDescent="0.2">
      <c r="J29" s="29"/>
      <c r="K29" s="30"/>
    </row>
    <row r="30" spans="6:11" ht="20.100000000000001" customHeight="1" x14ac:dyDescent="0.2">
      <c r="J30" s="29"/>
      <c r="K30" s="30"/>
    </row>
    <row r="31" spans="6:11" ht="20.100000000000001" customHeight="1" x14ac:dyDescent="0.2">
      <c r="J31" s="29"/>
      <c r="K31" s="30"/>
    </row>
    <row r="32" spans="6:11" ht="20.100000000000001" customHeight="1" x14ac:dyDescent="0.2">
      <c r="J32" s="29"/>
      <c r="K32" s="30"/>
    </row>
    <row r="33" spans="10:11" ht="20.100000000000001" customHeight="1" x14ac:dyDescent="0.2">
      <c r="J33" s="29"/>
      <c r="K33" s="30"/>
    </row>
    <row r="34" spans="10:11" ht="20.100000000000001" customHeight="1" x14ac:dyDescent="0.2">
      <c r="J34" s="29"/>
      <c r="K34" s="30"/>
    </row>
    <row r="35" spans="10:11" ht="20.100000000000001" customHeight="1" x14ac:dyDescent="0.2">
      <c r="J35" s="29"/>
      <c r="K35" s="30"/>
    </row>
    <row r="36" spans="10:11" ht="20.100000000000001" customHeight="1" x14ac:dyDescent="0.2">
      <c r="J36" s="29"/>
      <c r="K36" s="30"/>
    </row>
    <row r="37" spans="10:11" ht="20.100000000000001" customHeight="1" x14ac:dyDescent="0.2">
      <c r="J37" s="29"/>
      <c r="K37" s="30"/>
    </row>
    <row r="38" spans="10:11" ht="20.100000000000001" customHeight="1" x14ac:dyDescent="0.2">
      <c r="J38" s="29"/>
      <c r="K38" s="30"/>
    </row>
    <row r="39" spans="10:11" ht="20.100000000000001" customHeight="1" x14ac:dyDescent="0.2">
      <c r="J39" s="29"/>
      <c r="K39" s="30"/>
    </row>
    <row r="40" spans="10:11" ht="20.100000000000001" customHeight="1" x14ac:dyDescent="0.2">
      <c r="J40" s="29"/>
      <c r="K40" s="30"/>
    </row>
    <row r="41" spans="10:11" ht="20.100000000000001" customHeight="1" x14ac:dyDescent="0.2">
      <c r="J41" s="29"/>
      <c r="K41" s="30"/>
    </row>
    <row r="42" spans="10:11" ht="20.100000000000001" customHeight="1" x14ac:dyDescent="0.2">
      <c r="J42" s="29"/>
      <c r="K42" s="30"/>
    </row>
    <row r="43" spans="10:11" ht="20.100000000000001" customHeight="1" x14ac:dyDescent="0.2">
      <c r="J43" s="29"/>
      <c r="K43" s="30"/>
    </row>
    <row r="44" spans="10:11" ht="20.100000000000001" customHeight="1" x14ac:dyDescent="0.2">
      <c r="J44" s="29"/>
      <c r="K44" s="30"/>
    </row>
    <row r="45" spans="10:11" ht="20.100000000000001" customHeight="1" x14ac:dyDescent="0.2">
      <c r="J45" s="29"/>
      <c r="K45" s="30"/>
    </row>
    <row r="46" spans="10:11" ht="20.100000000000001" customHeight="1" x14ac:dyDescent="0.2">
      <c r="J46" s="29"/>
      <c r="K46" s="30"/>
    </row>
    <row r="47" spans="10:11" ht="20.100000000000001" customHeight="1" x14ac:dyDescent="0.2">
      <c r="J47" s="29"/>
      <c r="K47" s="30"/>
    </row>
    <row r="48" spans="10:11" ht="20.100000000000001" customHeight="1" x14ac:dyDescent="0.2">
      <c r="J48" s="29"/>
      <c r="K48" s="30"/>
    </row>
    <row r="49" spans="10:11" ht="20.100000000000001" customHeight="1" x14ac:dyDescent="0.2">
      <c r="J49" s="29"/>
      <c r="K49" s="30"/>
    </row>
    <row r="50" spans="10:11" ht="20.100000000000001" customHeight="1" x14ac:dyDescent="0.2">
      <c r="J50" s="29"/>
      <c r="K50" s="30"/>
    </row>
    <row r="51" spans="10:11" ht="20.100000000000001" customHeight="1" x14ac:dyDescent="0.2">
      <c r="J51" s="29"/>
      <c r="K51" s="30"/>
    </row>
    <row r="52" spans="10:11" ht="20.100000000000001" customHeight="1" x14ac:dyDescent="0.2">
      <c r="J52" s="29"/>
      <c r="K52" s="30"/>
    </row>
    <row r="53" spans="10:11" ht="20.100000000000001" customHeight="1" x14ac:dyDescent="0.2">
      <c r="J53" s="29"/>
      <c r="K53" s="30"/>
    </row>
    <row r="54" spans="10:11" ht="20.100000000000001" customHeight="1" x14ac:dyDescent="0.2">
      <c r="J54" s="29"/>
      <c r="K54" s="30"/>
    </row>
    <row r="55" spans="10:11" ht="20.100000000000001" customHeight="1" x14ac:dyDescent="0.2">
      <c r="J55" s="29"/>
      <c r="K55" s="30"/>
    </row>
    <row r="56" spans="10:11" ht="20.100000000000001" customHeight="1" x14ac:dyDescent="0.2">
      <c r="J56" s="29"/>
      <c r="K56" s="30"/>
    </row>
    <row r="57" spans="10:11" ht="20.100000000000001" customHeight="1" x14ac:dyDescent="0.2">
      <c r="J57" s="29"/>
      <c r="K57" s="30"/>
    </row>
    <row r="58" spans="10:11" ht="20.100000000000001" customHeight="1" x14ac:dyDescent="0.2">
      <c r="J58" s="29"/>
      <c r="K58" s="30"/>
    </row>
    <row r="59" spans="10:11" ht="20.100000000000001" customHeight="1" x14ac:dyDescent="0.2">
      <c r="J59" s="29"/>
      <c r="K59" s="30"/>
    </row>
    <row r="60" spans="10:11" ht="20.100000000000001" customHeight="1" x14ac:dyDescent="0.2">
      <c r="J60" s="29"/>
      <c r="K60" s="30"/>
    </row>
    <row r="61" spans="10:11" ht="20.100000000000001" customHeight="1" x14ac:dyDescent="0.2">
      <c r="J61" s="29"/>
      <c r="K61" s="30"/>
    </row>
    <row r="62" spans="10:11" ht="20.100000000000001" customHeight="1" x14ac:dyDescent="0.2">
      <c r="J62" s="29"/>
      <c r="K62" s="30"/>
    </row>
    <row r="63" spans="10:11" ht="20.100000000000001" customHeight="1" x14ac:dyDescent="0.2">
      <c r="J63" s="29"/>
      <c r="K63" s="30"/>
    </row>
    <row r="64" spans="10:11" ht="20.100000000000001" customHeight="1" x14ac:dyDescent="0.2">
      <c r="J64" s="29"/>
      <c r="K64" s="30"/>
    </row>
    <row r="65" spans="10:11" ht="20.100000000000001" customHeight="1" x14ac:dyDescent="0.2">
      <c r="J65" s="29"/>
      <c r="K65" s="30"/>
    </row>
    <row r="66" spans="10:11" ht="20.100000000000001" customHeight="1" x14ac:dyDescent="0.2">
      <c r="J66" s="29"/>
      <c r="K66" s="30"/>
    </row>
    <row r="67" spans="10:11" ht="20.100000000000001" customHeight="1" x14ac:dyDescent="0.2">
      <c r="J67" s="29"/>
      <c r="K67" s="30"/>
    </row>
    <row r="68" spans="10:11" ht="20.100000000000001" customHeight="1" x14ac:dyDescent="0.2">
      <c r="J68" s="29"/>
      <c r="K68" s="30"/>
    </row>
    <row r="69" spans="10:11" ht="20.100000000000001" customHeight="1" x14ac:dyDescent="0.2">
      <c r="J69" s="29"/>
      <c r="K69" s="30"/>
    </row>
    <row r="70" spans="10:11" ht="20.100000000000001" customHeight="1" x14ac:dyDescent="0.2">
      <c r="J70" s="29"/>
      <c r="K70" s="30"/>
    </row>
    <row r="71" spans="10:11" ht="20.100000000000001" customHeight="1" x14ac:dyDescent="0.2">
      <c r="J71" s="29"/>
      <c r="K71" s="30"/>
    </row>
    <row r="72" spans="10:11" ht="20.100000000000001" customHeight="1" x14ac:dyDescent="0.2">
      <c r="J72" s="29"/>
      <c r="K72" s="30"/>
    </row>
    <row r="73" spans="10:11" ht="20.100000000000001" customHeight="1" x14ac:dyDescent="0.2">
      <c r="J73" s="29"/>
      <c r="K73" s="30"/>
    </row>
    <row r="74" spans="10:11" ht="20.100000000000001" customHeight="1" x14ac:dyDescent="0.2">
      <c r="J74" s="29"/>
      <c r="K74" s="30"/>
    </row>
    <row r="75" spans="10:11" ht="20.100000000000001" customHeight="1" x14ac:dyDescent="0.2">
      <c r="J75" s="29"/>
      <c r="K75" s="30"/>
    </row>
    <row r="76" spans="10:11" ht="20.100000000000001" customHeight="1" x14ac:dyDescent="0.2">
      <c r="J76" s="29"/>
      <c r="K76" s="30"/>
    </row>
    <row r="77" spans="10:11" ht="20.100000000000001" customHeight="1" x14ac:dyDescent="0.2">
      <c r="J77" s="29"/>
      <c r="K77" s="30"/>
    </row>
    <row r="78" spans="10:11" ht="20.100000000000001" customHeight="1" x14ac:dyDescent="0.2">
      <c r="J78" s="29"/>
      <c r="K78" s="30"/>
    </row>
    <row r="79" spans="10:11" ht="20.100000000000001" customHeight="1" x14ac:dyDescent="0.2">
      <c r="J79" s="29"/>
      <c r="K79" s="30"/>
    </row>
    <row r="80" spans="10:11" ht="20.100000000000001" customHeight="1" x14ac:dyDescent="0.2">
      <c r="J80" s="29"/>
      <c r="K80" s="30"/>
    </row>
    <row r="81" spans="10:11" ht="20.100000000000001" customHeight="1" x14ac:dyDescent="0.2">
      <c r="J81" s="29"/>
      <c r="K81" s="30"/>
    </row>
    <row r="82" spans="10:11" ht="20.100000000000001" customHeight="1" x14ac:dyDescent="0.2">
      <c r="J82" s="29"/>
      <c r="K82" s="30"/>
    </row>
    <row r="83" spans="10:11" ht="20.100000000000001" customHeight="1" x14ac:dyDescent="0.2">
      <c r="J83" s="29"/>
      <c r="K83" s="30"/>
    </row>
    <row r="84" spans="10:11" ht="20.100000000000001" customHeight="1" x14ac:dyDescent="0.2">
      <c r="J84" s="29"/>
      <c r="K84" s="30"/>
    </row>
    <row r="85" spans="10:11" ht="20.100000000000001" customHeight="1" x14ac:dyDescent="0.2">
      <c r="J85" s="29"/>
      <c r="K85" s="30"/>
    </row>
    <row r="86" spans="10:11" ht="20.100000000000001" customHeight="1" x14ac:dyDescent="0.2">
      <c r="J86" s="29"/>
      <c r="K86" s="30"/>
    </row>
    <row r="87" spans="10:11" ht="20.100000000000001" customHeight="1" x14ac:dyDescent="0.2">
      <c r="J87" s="29"/>
      <c r="K87" s="30"/>
    </row>
    <row r="88" spans="10:11" ht="20.100000000000001" customHeight="1" x14ac:dyDescent="0.2">
      <c r="J88" s="29"/>
      <c r="K88" s="30"/>
    </row>
    <row r="89" spans="10:11" ht="20.100000000000001" customHeight="1" x14ac:dyDescent="0.2">
      <c r="J89" s="29"/>
      <c r="K89" s="30"/>
    </row>
    <row r="90" spans="10:11" ht="20.100000000000001" customHeight="1" x14ac:dyDescent="0.2">
      <c r="J90" s="29"/>
      <c r="K90" s="30"/>
    </row>
    <row r="91" spans="10:11" ht="20.100000000000001" customHeight="1" x14ac:dyDescent="0.2">
      <c r="J91" s="29"/>
      <c r="K91" s="30"/>
    </row>
    <row r="92" spans="10:11" ht="20.100000000000001" customHeight="1" x14ac:dyDescent="0.2">
      <c r="J92" s="29"/>
      <c r="K92" s="30"/>
    </row>
    <row r="93" spans="10:11" ht="20.100000000000001" customHeight="1" x14ac:dyDescent="0.2">
      <c r="J93" s="29"/>
      <c r="K93" s="30"/>
    </row>
    <row r="94" spans="10:11" ht="20.100000000000001" customHeight="1" x14ac:dyDescent="0.2">
      <c r="J94" s="29"/>
      <c r="K94" s="30"/>
    </row>
    <row r="95" spans="10:11" ht="20.100000000000001" customHeight="1" x14ac:dyDescent="0.2">
      <c r="J95" s="29"/>
      <c r="K95" s="30"/>
    </row>
    <row r="96" spans="10:11" ht="20.100000000000001" customHeight="1" x14ac:dyDescent="0.2">
      <c r="J96" s="29"/>
      <c r="K96" s="30"/>
    </row>
    <row r="97" spans="10:11" ht="20.100000000000001" customHeight="1" x14ac:dyDescent="0.2">
      <c r="J97" s="29"/>
      <c r="K97" s="30"/>
    </row>
    <row r="98" spans="10:11" ht="20.100000000000001" customHeight="1" x14ac:dyDescent="0.2">
      <c r="J98" s="29"/>
      <c r="K98" s="30"/>
    </row>
    <row r="99" spans="10:11" ht="20.100000000000001" customHeight="1" x14ac:dyDescent="0.2">
      <c r="J99" s="29"/>
      <c r="K99" s="30"/>
    </row>
    <row r="100" spans="10:11" ht="20.100000000000001" customHeight="1" x14ac:dyDescent="0.2">
      <c r="J100" s="29"/>
      <c r="K100" s="30"/>
    </row>
    <row r="101" spans="10:11" ht="20.100000000000001" customHeight="1" x14ac:dyDescent="0.2">
      <c r="J101" s="29"/>
      <c r="K101" s="30"/>
    </row>
    <row r="102" spans="10:11" ht="20.100000000000001" customHeight="1" x14ac:dyDescent="0.2">
      <c r="J102" s="29"/>
      <c r="K102" s="30"/>
    </row>
    <row r="103" spans="10:11" ht="20.100000000000001" customHeight="1" x14ac:dyDescent="0.2">
      <c r="J103" s="29"/>
      <c r="K103" s="30"/>
    </row>
    <row r="104" spans="10:11" ht="20.100000000000001" customHeight="1" x14ac:dyDescent="0.2">
      <c r="J104" s="29"/>
      <c r="K104" s="30"/>
    </row>
    <row r="105" spans="10:11" ht="20.100000000000001" customHeight="1" x14ac:dyDescent="0.2">
      <c r="J105" s="29"/>
      <c r="K105" s="30"/>
    </row>
    <row r="106" spans="10:11" ht="20.100000000000001" customHeight="1" x14ac:dyDescent="0.2">
      <c r="J106" s="29"/>
      <c r="K106" s="30"/>
    </row>
    <row r="107" spans="10:11" ht="20.100000000000001" customHeight="1" x14ac:dyDescent="0.2">
      <c r="J107" s="29"/>
      <c r="K107" s="30"/>
    </row>
    <row r="108" spans="10:11" ht="20.100000000000001" customHeight="1" x14ac:dyDescent="0.2">
      <c r="J108" s="29"/>
      <c r="K108" s="30"/>
    </row>
    <row r="109" spans="10:11" ht="20.100000000000001" customHeight="1" x14ac:dyDescent="0.2">
      <c r="J109" s="29"/>
      <c r="K109" s="30"/>
    </row>
    <row r="110" spans="10:11" ht="20.100000000000001" customHeight="1" x14ac:dyDescent="0.2">
      <c r="J110" s="29"/>
      <c r="K110" s="30"/>
    </row>
    <row r="111" spans="10:11" ht="20.100000000000001" customHeight="1" x14ac:dyDescent="0.2">
      <c r="J111" s="29"/>
      <c r="K111" s="30"/>
    </row>
    <row r="112" spans="10:11" ht="20.100000000000001" customHeight="1" x14ac:dyDescent="0.2">
      <c r="J112" s="29"/>
      <c r="K112" s="30"/>
    </row>
    <row r="113" spans="10:11" ht="20.100000000000001" customHeight="1" x14ac:dyDescent="0.2">
      <c r="J113" s="29"/>
      <c r="K113" s="30"/>
    </row>
    <row r="114" spans="10:11" ht="20.100000000000001" customHeight="1" x14ac:dyDescent="0.2">
      <c r="J114" s="29"/>
      <c r="K114" s="30"/>
    </row>
    <row r="115" spans="10:11" ht="20.100000000000001" customHeight="1" x14ac:dyDescent="0.2">
      <c r="J115" s="29"/>
      <c r="K115" s="30"/>
    </row>
    <row r="116" spans="10:11" ht="20.100000000000001" customHeight="1" x14ac:dyDescent="0.2">
      <c r="J116" s="29"/>
      <c r="K116" s="30"/>
    </row>
    <row r="117" spans="10:11" ht="20.100000000000001" customHeight="1" x14ac:dyDescent="0.2">
      <c r="J117" s="29"/>
      <c r="K117" s="30"/>
    </row>
    <row r="118" spans="10:11" ht="20.100000000000001" customHeight="1" x14ac:dyDescent="0.2">
      <c r="J118" s="29"/>
      <c r="K118" s="30"/>
    </row>
    <row r="119" spans="10:11" ht="20.100000000000001" customHeight="1" x14ac:dyDescent="0.2">
      <c r="J119" s="29"/>
      <c r="K119" s="30"/>
    </row>
    <row r="120" spans="10:11" ht="20.100000000000001" customHeight="1" x14ac:dyDescent="0.2">
      <c r="J120" s="29"/>
      <c r="K120" s="30"/>
    </row>
    <row r="121" spans="10:11" ht="20.100000000000001" customHeight="1" x14ac:dyDescent="0.2">
      <c r="J121" s="29"/>
      <c r="K121" s="30"/>
    </row>
    <row r="122" spans="10:11" ht="20.100000000000001" customHeight="1" x14ac:dyDescent="0.2">
      <c r="J122" s="29"/>
      <c r="K122" s="30"/>
    </row>
    <row r="123" spans="10:11" ht="20.100000000000001" customHeight="1" x14ac:dyDescent="0.2">
      <c r="J123" s="29"/>
      <c r="K123" s="30"/>
    </row>
    <row r="124" spans="10:11" ht="20.100000000000001" customHeight="1" x14ac:dyDescent="0.2">
      <c r="J124" s="29"/>
      <c r="K124" s="30"/>
    </row>
    <row r="125" spans="10:11" ht="20.100000000000001" customHeight="1" x14ac:dyDescent="0.2">
      <c r="J125" s="29"/>
      <c r="K125" s="30"/>
    </row>
    <row r="126" spans="10:11" ht="20.100000000000001" customHeight="1" x14ac:dyDescent="0.2">
      <c r="J126" s="29"/>
      <c r="K126" s="30"/>
    </row>
    <row r="127" spans="10:11" ht="20.100000000000001" customHeight="1" x14ac:dyDescent="0.2">
      <c r="J127" s="29"/>
      <c r="K127" s="30"/>
    </row>
    <row r="128" spans="10:11" ht="20.100000000000001" customHeight="1" x14ac:dyDescent="0.2">
      <c r="J128" s="29"/>
      <c r="K128" s="30"/>
    </row>
    <row r="129" spans="10:11" ht="20.100000000000001" customHeight="1" x14ac:dyDescent="0.2">
      <c r="J129" s="29"/>
      <c r="K129" s="30"/>
    </row>
    <row r="130" spans="10:11" ht="20.100000000000001" customHeight="1" x14ac:dyDescent="0.2">
      <c r="J130" s="29"/>
      <c r="K130" s="30"/>
    </row>
    <row r="131" spans="10:11" ht="20.100000000000001" customHeight="1" x14ac:dyDescent="0.2">
      <c r="J131" s="29"/>
      <c r="K131" s="30"/>
    </row>
    <row r="132" spans="10:11" ht="20.100000000000001" customHeight="1" x14ac:dyDescent="0.2">
      <c r="J132" s="29"/>
      <c r="K132" s="30"/>
    </row>
    <row r="133" spans="10:11" ht="20.100000000000001" customHeight="1" x14ac:dyDescent="0.2">
      <c r="J133" s="29"/>
      <c r="K133" s="30"/>
    </row>
    <row r="134" spans="10:11" ht="20.100000000000001" customHeight="1" x14ac:dyDescent="0.2">
      <c r="J134" s="29"/>
      <c r="K134" s="30"/>
    </row>
    <row r="135" spans="10:11" ht="20.100000000000001" customHeight="1" x14ac:dyDescent="0.2">
      <c r="J135" s="29"/>
      <c r="K135" s="30"/>
    </row>
    <row r="136" spans="10:11" ht="20.100000000000001" customHeight="1" x14ac:dyDescent="0.2">
      <c r="J136" s="29"/>
      <c r="K136" s="30"/>
    </row>
    <row r="137" spans="10:11" ht="20.100000000000001" customHeight="1" x14ac:dyDescent="0.2">
      <c r="J137" s="29"/>
      <c r="K137" s="30"/>
    </row>
    <row r="138" spans="10:11" ht="20.100000000000001" customHeight="1" x14ac:dyDescent="0.2">
      <c r="J138" s="29"/>
      <c r="K138" s="30"/>
    </row>
    <row r="139" spans="10:11" ht="20.100000000000001" customHeight="1" x14ac:dyDescent="0.2">
      <c r="J139" s="29"/>
      <c r="K139" s="30"/>
    </row>
    <row r="140" spans="10:11" ht="20.100000000000001" customHeight="1" x14ac:dyDescent="0.2">
      <c r="J140" s="29"/>
      <c r="K140" s="30"/>
    </row>
    <row r="141" spans="10:11" ht="20.100000000000001" customHeight="1" x14ac:dyDescent="0.2">
      <c r="J141" s="29"/>
      <c r="K141" s="30"/>
    </row>
    <row r="142" spans="10:11" ht="20.100000000000001" customHeight="1" x14ac:dyDescent="0.2">
      <c r="J142" s="29"/>
      <c r="K142" s="30"/>
    </row>
    <row r="143" spans="10:11" ht="20.100000000000001" customHeight="1" x14ac:dyDescent="0.2">
      <c r="J143" s="29"/>
      <c r="K143" s="30"/>
    </row>
    <row r="144" spans="10:11" ht="20.100000000000001" customHeight="1" x14ac:dyDescent="0.2">
      <c r="J144" s="29"/>
      <c r="K144" s="30"/>
    </row>
    <row r="145" spans="10:11" ht="20.100000000000001" customHeight="1" x14ac:dyDescent="0.2">
      <c r="J145" s="29"/>
      <c r="K145" s="30"/>
    </row>
    <row r="146" spans="10:11" ht="20.100000000000001" customHeight="1" x14ac:dyDescent="0.2">
      <c r="J146" s="29"/>
      <c r="K146" s="30"/>
    </row>
    <row r="147" spans="10:11" ht="20.100000000000001" customHeight="1" x14ac:dyDescent="0.2">
      <c r="J147" s="29"/>
      <c r="K147" s="30"/>
    </row>
    <row r="148" spans="10:11" ht="20.100000000000001" customHeight="1" x14ac:dyDescent="0.2">
      <c r="J148" s="29"/>
      <c r="K148" s="30"/>
    </row>
    <row r="149" spans="10:11" ht="20.100000000000001" customHeight="1" x14ac:dyDescent="0.2">
      <c r="J149" s="29"/>
      <c r="K149" s="30"/>
    </row>
    <row r="150" spans="10:11" ht="20.100000000000001" customHeight="1" x14ac:dyDescent="0.2">
      <c r="J150" s="29"/>
      <c r="K150" s="30"/>
    </row>
    <row r="151" spans="10:11" ht="20.100000000000001" customHeight="1" x14ac:dyDescent="0.2">
      <c r="J151" s="29"/>
      <c r="K151" s="30"/>
    </row>
    <row r="152" spans="10:11" ht="20.100000000000001" customHeight="1" x14ac:dyDescent="0.2">
      <c r="J152" s="29"/>
      <c r="K152" s="30"/>
    </row>
    <row r="153" spans="10:11" ht="20.100000000000001" customHeight="1" x14ac:dyDescent="0.2">
      <c r="J153" s="29"/>
      <c r="K153" s="30"/>
    </row>
    <row r="154" spans="10:11" ht="20.100000000000001" customHeight="1" x14ac:dyDescent="0.2">
      <c r="J154" s="29"/>
      <c r="K154" s="30"/>
    </row>
    <row r="155" spans="10:11" ht="20.100000000000001" customHeight="1" x14ac:dyDescent="0.2">
      <c r="J155" s="29"/>
      <c r="K155" s="30"/>
    </row>
    <row r="156" spans="10:11" ht="20.100000000000001" customHeight="1" x14ac:dyDescent="0.2">
      <c r="J156" s="29"/>
      <c r="K156" s="30"/>
    </row>
    <row r="157" spans="10:11" ht="20.100000000000001" customHeight="1" x14ac:dyDescent="0.2">
      <c r="J157" s="29"/>
      <c r="K157" s="30"/>
    </row>
    <row r="158" spans="10:11" ht="20.100000000000001" customHeight="1" x14ac:dyDescent="0.2">
      <c r="J158" s="29"/>
      <c r="K158" s="30"/>
    </row>
    <row r="159" spans="10:11" ht="20.100000000000001" customHeight="1" x14ac:dyDescent="0.2">
      <c r="J159" s="29"/>
      <c r="K159" s="30"/>
    </row>
    <row r="160" spans="10:11" ht="20.100000000000001" customHeight="1" x14ac:dyDescent="0.2">
      <c r="J160" s="29"/>
      <c r="K160" s="30"/>
    </row>
    <row r="161" spans="10:11" ht="20.100000000000001" customHeight="1" x14ac:dyDescent="0.2">
      <c r="J161" s="29"/>
      <c r="K161" s="30"/>
    </row>
    <row r="162" spans="10:11" ht="20.100000000000001" customHeight="1" x14ac:dyDescent="0.2">
      <c r="J162" s="29"/>
      <c r="K162" s="30"/>
    </row>
    <row r="163" spans="10:11" ht="20.100000000000001" customHeight="1" x14ac:dyDescent="0.2">
      <c r="J163" s="29"/>
      <c r="K163" s="30"/>
    </row>
    <row r="164" spans="10:11" ht="20.100000000000001" customHeight="1" x14ac:dyDescent="0.2">
      <c r="J164" s="29"/>
      <c r="K164" s="30"/>
    </row>
    <row r="165" spans="10:11" ht="20.100000000000001" customHeight="1" x14ac:dyDescent="0.2">
      <c r="J165" s="29"/>
      <c r="K165" s="30"/>
    </row>
    <row r="166" spans="10:11" ht="20.100000000000001" customHeight="1" x14ac:dyDescent="0.2">
      <c r="J166" s="29"/>
      <c r="K166" s="30"/>
    </row>
    <row r="167" spans="10:11" ht="20.100000000000001" customHeight="1" x14ac:dyDescent="0.2">
      <c r="J167" s="29"/>
      <c r="K167" s="30"/>
    </row>
    <row r="168" spans="10:11" ht="20.100000000000001" customHeight="1" x14ac:dyDescent="0.2">
      <c r="J168" s="29"/>
      <c r="K168" s="30"/>
    </row>
    <row r="169" spans="10:11" ht="20.100000000000001" customHeight="1" x14ac:dyDescent="0.2">
      <c r="J169" s="29"/>
      <c r="K169" s="30"/>
    </row>
    <row r="170" spans="10:11" ht="20.100000000000001" customHeight="1" x14ac:dyDescent="0.2">
      <c r="J170" s="29"/>
      <c r="K170" s="30"/>
    </row>
    <row r="171" spans="10:11" ht="20.100000000000001" customHeight="1" x14ac:dyDescent="0.2">
      <c r="J171" s="29"/>
      <c r="K171" s="30"/>
    </row>
    <row r="172" spans="10:11" ht="20.100000000000001" customHeight="1" x14ac:dyDescent="0.2">
      <c r="J172" s="29"/>
      <c r="K172" s="30"/>
    </row>
    <row r="173" spans="10:11" ht="20.100000000000001" customHeight="1" x14ac:dyDescent="0.2">
      <c r="J173" s="29"/>
      <c r="K173" s="30"/>
    </row>
    <row r="174" spans="10:11" ht="20.100000000000001" customHeight="1" x14ac:dyDescent="0.2">
      <c r="J174" s="29"/>
      <c r="K174" s="30"/>
    </row>
    <row r="175" spans="10:11" ht="20.100000000000001" customHeight="1" x14ac:dyDescent="0.2">
      <c r="J175" s="29"/>
      <c r="K175" s="30"/>
    </row>
    <row r="176" spans="10:11" ht="20.100000000000001" customHeight="1" x14ac:dyDescent="0.2">
      <c r="J176" s="29"/>
      <c r="K176" s="30"/>
    </row>
    <row r="177" spans="10:11" ht="20.100000000000001" customHeight="1" x14ac:dyDescent="0.2">
      <c r="J177" s="29"/>
      <c r="K177" s="30"/>
    </row>
    <row r="178" spans="10:11" ht="20.100000000000001" customHeight="1" x14ac:dyDescent="0.2">
      <c r="J178" s="29"/>
      <c r="K178" s="30"/>
    </row>
    <row r="179" spans="10:11" ht="20.100000000000001" customHeight="1" x14ac:dyDescent="0.2">
      <c r="J179" s="29"/>
      <c r="K179" s="30"/>
    </row>
    <row r="180" spans="10:11" ht="20.100000000000001" customHeight="1" x14ac:dyDescent="0.2">
      <c r="J180" s="29"/>
      <c r="K180" s="30"/>
    </row>
    <row r="181" spans="10:11" ht="20.100000000000001" customHeight="1" x14ac:dyDescent="0.2">
      <c r="J181" s="29"/>
      <c r="K181" s="30"/>
    </row>
    <row r="182" spans="10:11" ht="20.100000000000001" customHeight="1" x14ac:dyDescent="0.2">
      <c r="J182" s="29"/>
      <c r="K182" s="30"/>
    </row>
    <row r="183" spans="10:11" ht="20.100000000000001" customHeight="1" x14ac:dyDescent="0.2">
      <c r="J183" s="29"/>
      <c r="K183" s="30"/>
    </row>
    <row r="184" spans="10:11" ht="20.100000000000001" customHeight="1" x14ac:dyDescent="0.2">
      <c r="J184" s="29"/>
      <c r="K184" s="30"/>
    </row>
    <row r="185" spans="10:11" ht="20.100000000000001" customHeight="1" x14ac:dyDescent="0.2">
      <c r="J185" s="29"/>
      <c r="K185" s="30"/>
    </row>
    <row r="186" spans="10:11" ht="20.100000000000001" customHeight="1" x14ac:dyDescent="0.2">
      <c r="J186" s="29"/>
      <c r="K186" s="30"/>
    </row>
    <row r="187" spans="10:11" ht="20.100000000000001" customHeight="1" x14ac:dyDescent="0.2">
      <c r="J187" s="29"/>
      <c r="K187" s="30"/>
    </row>
    <row r="188" spans="10:11" ht="20.100000000000001" customHeight="1" x14ac:dyDescent="0.2">
      <c r="J188" s="29"/>
      <c r="K188" s="30"/>
    </row>
    <row r="189" spans="10:11" ht="20.100000000000001" customHeight="1" x14ac:dyDescent="0.2">
      <c r="J189" s="29"/>
      <c r="K189" s="30"/>
    </row>
    <row r="190" spans="10:11" ht="20.100000000000001" customHeight="1" x14ac:dyDescent="0.2">
      <c r="J190" s="29"/>
      <c r="K190" s="30"/>
    </row>
    <row r="191" spans="10:11" ht="20.100000000000001" customHeight="1" x14ac:dyDescent="0.2">
      <c r="J191" s="29"/>
      <c r="K191" s="30"/>
    </row>
    <row r="192" spans="10:11" ht="20.100000000000001" customHeight="1" x14ac:dyDescent="0.2">
      <c r="J192" s="29"/>
      <c r="K192" s="30"/>
    </row>
    <row r="193" spans="10:11" ht="20.100000000000001" customHeight="1" x14ac:dyDescent="0.2">
      <c r="J193" s="29"/>
      <c r="K193" s="30"/>
    </row>
    <row r="194" spans="10:11" ht="20.100000000000001" customHeight="1" x14ac:dyDescent="0.2">
      <c r="J194" s="29"/>
      <c r="K194" s="30"/>
    </row>
    <row r="195" spans="10:11" ht="20.100000000000001" customHeight="1" x14ac:dyDescent="0.2">
      <c r="J195" s="29"/>
      <c r="K195" s="30"/>
    </row>
    <row r="196" spans="10:11" ht="20.100000000000001" customHeight="1" x14ac:dyDescent="0.2">
      <c r="J196" s="29"/>
      <c r="K196" s="30"/>
    </row>
    <row r="197" spans="10:11" ht="20.100000000000001" customHeight="1" x14ac:dyDescent="0.2">
      <c r="J197" s="29"/>
      <c r="K197" s="30"/>
    </row>
    <row r="198" spans="10:11" ht="20.100000000000001" customHeight="1" x14ac:dyDescent="0.2">
      <c r="J198" s="29"/>
      <c r="K198" s="30"/>
    </row>
    <row r="199" spans="10:11" ht="20.100000000000001" customHeight="1" x14ac:dyDescent="0.2">
      <c r="J199" s="29"/>
      <c r="K199" s="30"/>
    </row>
    <row r="200" spans="10:11" ht="20.100000000000001" customHeight="1" x14ac:dyDescent="0.2">
      <c r="J200" s="29"/>
      <c r="K200" s="30"/>
    </row>
    <row r="201" spans="10:11" ht="20.100000000000001" customHeight="1" x14ac:dyDescent="0.2">
      <c r="J201" s="29"/>
      <c r="K201" s="30"/>
    </row>
    <row r="202" spans="10:11" ht="20.100000000000001" customHeight="1" x14ac:dyDescent="0.2">
      <c r="J202" s="29"/>
      <c r="K202" s="30"/>
    </row>
    <row r="203" spans="10:11" ht="20.100000000000001" customHeight="1" x14ac:dyDescent="0.2">
      <c r="J203" s="29"/>
      <c r="K203" s="30"/>
    </row>
    <row r="204" spans="10:11" ht="20.100000000000001" customHeight="1" x14ac:dyDescent="0.2">
      <c r="J204" s="29"/>
      <c r="K204" s="30"/>
    </row>
    <row r="205" spans="10:11" ht="20.100000000000001" customHeight="1" x14ac:dyDescent="0.2">
      <c r="J205" s="29"/>
      <c r="K205" s="30"/>
    </row>
    <row r="206" spans="10:11" ht="20.100000000000001" customHeight="1" x14ac:dyDescent="0.2">
      <c r="J206" s="29"/>
      <c r="K206" s="30"/>
    </row>
    <row r="207" spans="10:11" ht="20.100000000000001" customHeight="1" x14ac:dyDescent="0.2">
      <c r="J207" s="29"/>
      <c r="K207" s="30"/>
    </row>
    <row r="208" spans="10:11" ht="20.100000000000001" customHeight="1" x14ac:dyDescent="0.2">
      <c r="J208" s="29"/>
      <c r="K208" s="30"/>
    </row>
    <row r="209" spans="10:11" ht="20.100000000000001" customHeight="1" x14ac:dyDescent="0.2">
      <c r="J209" s="29"/>
      <c r="K209" s="30"/>
    </row>
    <row r="210" spans="10:11" ht="20.100000000000001" customHeight="1" x14ac:dyDescent="0.2">
      <c r="J210" s="29"/>
      <c r="K210" s="30"/>
    </row>
    <row r="211" spans="10:11" ht="20.100000000000001" customHeight="1" x14ac:dyDescent="0.2">
      <c r="J211" s="29"/>
      <c r="K211" s="30"/>
    </row>
    <row r="212" spans="10:11" ht="20.100000000000001" customHeight="1" x14ac:dyDescent="0.2">
      <c r="J212" s="29"/>
      <c r="K212" s="30"/>
    </row>
    <row r="213" spans="10:11" ht="20.100000000000001" customHeight="1" x14ac:dyDescent="0.2">
      <c r="J213" s="29"/>
      <c r="K213" s="30"/>
    </row>
    <row r="214" spans="10:11" ht="20.100000000000001" customHeight="1" x14ac:dyDescent="0.2">
      <c r="J214" s="29"/>
      <c r="K214" s="30"/>
    </row>
    <row r="215" spans="10:11" ht="20.100000000000001" customHeight="1" x14ac:dyDescent="0.2">
      <c r="J215" s="29"/>
      <c r="K215" s="30"/>
    </row>
    <row r="216" spans="10:11" ht="20.100000000000001" customHeight="1" x14ac:dyDescent="0.2">
      <c r="J216" s="29"/>
      <c r="K216" s="30"/>
    </row>
    <row r="217" spans="10:11" ht="20.100000000000001" customHeight="1" x14ac:dyDescent="0.2">
      <c r="J217" s="29"/>
      <c r="K217" s="30"/>
    </row>
    <row r="218" spans="10:11" ht="20.100000000000001" customHeight="1" x14ac:dyDescent="0.2">
      <c r="J218" s="29"/>
      <c r="K218" s="30"/>
    </row>
    <row r="219" spans="10:11" ht="20.100000000000001" customHeight="1" x14ac:dyDescent="0.2">
      <c r="J219" s="29"/>
      <c r="K219" s="30"/>
    </row>
    <row r="220" spans="10:11" ht="20.100000000000001" customHeight="1" x14ac:dyDescent="0.2">
      <c r="J220" s="29"/>
      <c r="K220" s="30"/>
    </row>
    <row r="221" spans="10:11" ht="20.100000000000001" customHeight="1" x14ac:dyDescent="0.2">
      <c r="J221" s="29"/>
      <c r="K221" s="30"/>
    </row>
    <row r="222" spans="10:11" ht="20.100000000000001" customHeight="1" x14ac:dyDescent="0.2">
      <c r="J222" s="29"/>
      <c r="K222" s="30"/>
    </row>
    <row r="223" spans="10:11" ht="20.100000000000001" customHeight="1" x14ac:dyDescent="0.2">
      <c r="J223" s="29"/>
      <c r="K223" s="30"/>
    </row>
    <row r="224" spans="10:11" ht="20.100000000000001" customHeight="1" x14ac:dyDescent="0.2">
      <c r="J224" s="29"/>
      <c r="K224" s="30"/>
    </row>
    <row r="225" spans="10:11" ht="20.100000000000001" customHeight="1" x14ac:dyDescent="0.2">
      <c r="J225" s="29"/>
      <c r="K225" s="30"/>
    </row>
    <row r="226" spans="10:11" ht="20.100000000000001" customHeight="1" x14ac:dyDescent="0.2">
      <c r="J226" s="29"/>
      <c r="K226" s="30"/>
    </row>
    <row r="227" spans="10:11" ht="20.100000000000001" customHeight="1" x14ac:dyDescent="0.2">
      <c r="J227" s="29"/>
      <c r="K227" s="30"/>
    </row>
    <row r="228" spans="10:11" ht="20.100000000000001" customHeight="1" x14ac:dyDescent="0.2">
      <c r="J228" s="29"/>
      <c r="K228" s="30"/>
    </row>
    <row r="229" spans="10:11" ht="20.100000000000001" customHeight="1" x14ac:dyDescent="0.2">
      <c r="J229" s="29"/>
      <c r="K229" s="30"/>
    </row>
    <row r="230" spans="10:11" ht="20.100000000000001" customHeight="1" x14ac:dyDescent="0.2">
      <c r="J230" s="29"/>
      <c r="K230" s="30"/>
    </row>
    <row r="231" spans="10:11" ht="20.100000000000001" customHeight="1" x14ac:dyDescent="0.2">
      <c r="J231" s="29"/>
      <c r="K231" s="30"/>
    </row>
    <row r="232" spans="10:11" ht="20.100000000000001" customHeight="1" x14ac:dyDescent="0.2">
      <c r="J232" s="29"/>
      <c r="K232" s="30"/>
    </row>
    <row r="233" spans="10:11" ht="20.100000000000001" customHeight="1" x14ac:dyDescent="0.2">
      <c r="J233" s="29"/>
      <c r="K233" s="30"/>
    </row>
    <row r="234" spans="10:11" ht="20.100000000000001" customHeight="1" x14ac:dyDescent="0.2">
      <c r="J234" s="29"/>
      <c r="K234" s="30"/>
    </row>
    <row r="235" spans="10:11" ht="20.100000000000001" customHeight="1" x14ac:dyDescent="0.2">
      <c r="J235" s="29"/>
      <c r="K235" s="30"/>
    </row>
    <row r="236" spans="10:11" ht="20.100000000000001" customHeight="1" x14ac:dyDescent="0.2">
      <c r="J236" s="29"/>
      <c r="K236" s="30"/>
    </row>
    <row r="237" spans="10:11" ht="20.100000000000001" customHeight="1" x14ac:dyDescent="0.2">
      <c r="J237" s="29"/>
      <c r="K237" s="30"/>
    </row>
    <row r="238" spans="10:11" ht="20.100000000000001" customHeight="1" x14ac:dyDescent="0.2">
      <c r="J238" s="29"/>
      <c r="K238" s="30"/>
    </row>
    <row r="239" spans="10:11" ht="20.100000000000001" customHeight="1" x14ac:dyDescent="0.2">
      <c r="J239" s="29"/>
      <c r="K239" s="30"/>
    </row>
    <row r="240" spans="10:11" ht="20.100000000000001" customHeight="1" x14ac:dyDescent="0.2">
      <c r="J240" s="29"/>
      <c r="K240" s="30"/>
    </row>
    <row r="241" spans="10:11" ht="20.100000000000001" customHeight="1" x14ac:dyDescent="0.2">
      <c r="J241" s="29"/>
      <c r="K241" s="30"/>
    </row>
    <row r="242" spans="10:11" ht="20.100000000000001" customHeight="1" x14ac:dyDescent="0.2">
      <c r="J242" s="29"/>
      <c r="K242" s="30"/>
    </row>
    <row r="243" spans="10:11" ht="20.100000000000001" customHeight="1" x14ac:dyDescent="0.2">
      <c r="J243" s="29"/>
      <c r="K243" s="30"/>
    </row>
    <row r="244" spans="10:11" ht="20.100000000000001" customHeight="1" x14ac:dyDescent="0.2">
      <c r="J244" s="29"/>
      <c r="K244" s="30"/>
    </row>
    <row r="245" spans="10:11" ht="20.100000000000001" customHeight="1" x14ac:dyDescent="0.2">
      <c r="J245" s="29"/>
      <c r="K245" s="30"/>
    </row>
    <row r="246" spans="10:11" ht="20.100000000000001" customHeight="1" x14ac:dyDescent="0.2">
      <c r="J246" s="29"/>
      <c r="K246" s="30"/>
    </row>
    <row r="247" spans="10:11" ht="20.100000000000001" customHeight="1" x14ac:dyDescent="0.2">
      <c r="J247" s="29"/>
      <c r="K247" s="30"/>
    </row>
    <row r="248" spans="10:11" ht="20.100000000000001" customHeight="1" x14ac:dyDescent="0.2">
      <c r="J248" s="29"/>
      <c r="K248" s="30"/>
    </row>
    <row r="249" spans="10:11" ht="20.100000000000001" customHeight="1" x14ac:dyDescent="0.2">
      <c r="J249" s="29"/>
      <c r="K249" s="30"/>
    </row>
    <row r="250" spans="10:11" ht="20.100000000000001" customHeight="1" x14ac:dyDescent="0.2">
      <c r="J250" s="29"/>
      <c r="K250" s="30"/>
    </row>
    <row r="251" spans="10:11" ht="20.100000000000001" customHeight="1" x14ac:dyDescent="0.2">
      <c r="J251" s="29"/>
      <c r="K251" s="30"/>
    </row>
    <row r="252" spans="10:11" ht="20.100000000000001" customHeight="1" x14ac:dyDescent="0.2">
      <c r="J252" s="29"/>
      <c r="K252" s="30"/>
    </row>
    <row r="253" spans="10:11" ht="20.100000000000001" customHeight="1" x14ac:dyDescent="0.2">
      <c r="J253" s="29"/>
      <c r="K253" s="30"/>
    </row>
    <row r="254" spans="10:11" ht="20.100000000000001" customHeight="1" x14ac:dyDescent="0.2">
      <c r="J254" s="29"/>
      <c r="K254" s="30"/>
    </row>
    <row r="255" spans="10:11" ht="20.100000000000001" customHeight="1" x14ac:dyDescent="0.2">
      <c r="J255" s="29"/>
      <c r="K255" s="30"/>
    </row>
    <row r="256" spans="10:11" ht="20.100000000000001" customHeight="1" x14ac:dyDescent="0.2">
      <c r="J256" s="29"/>
      <c r="K256" s="30"/>
    </row>
    <row r="257" spans="10:11" ht="20.100000000000001" customHeight="1" x14ac:dyDescent="0.2">
      <c r="J257" s="29"/>
      <c r="K257" s="30"/>
    </row>
    <row r="258" spans="10:11" ht="20.100000000000001" customHeight="1" x14ac:dyDescent="0.2">
      <c r="J258" s="29"/>
      <c r="K258" s="30"/>
    </row>
    <row r="259" spans="10:11" ht="20.100000000000001" customHeight="1" x14ac:dyDescent="0.2">
      <c r="J259" s="29"/>
      <c r="K259" s="30"/>
    </row>
    <row r="260" spans="10:11" ht="20.100000000000001" customHeight="1" x14ac:dyDescent="0.2">
      <c r="J260" s="29"/>
      <c r="K260" s="30"/>
    </row>
    <row r="261" spans="10:11" ht="20.100000000000001" customHeight="1" x14ac:dyDescent="0.2">
      <c r="J261" s="29"/>
      <c r="K261" s="30"/>
    </row>
    <row r="262" spans="10:11" ht="20.100000000000001" customHeight="1" x14ac:dyDescent="0.2">
      <c r="J262" s="29"/>
      <c r="K262" s="30"/>
    </row>
    <row r="263" spans="10:11" ht="20.100000000000001" customHeight="1" x14ac:dyDescent="0.2">
      <c r="J263" s="29"/>
      <c r="K263" s="30"/>
    </row>
    <row r="264" spans="10:11" ht="20.100000000000001" customHeight="1" x14ac:dyDescent="0.2">
      <c r="J264" s="29"/>
      <c r="K264" s="30"/>
    </row>
    <row r="265" spans="10:11" ht="20.100000000000001" customHeight="1" x14ac:dyDescent="0.2">
      <c r="J265" s="29"/>
      <c r="K265" s="30"/>
    </row>
    <row r="266" spans="10:11" ht="20.100000000000001" customHeight="1" x14ac:dyDescent="0.2">
      <c r="J266" s="29"/>
      <c r="K266" s="30"/>
    </row>
    <row r="267" spans="10:11" ht="20.100000000000001" customHeight="1" x14ac:dyDescent="0.2">
      <c r="J267" s="29"/>
      <c r="K267" s="30"/>
    </row>
    <row r="268" spans="10:11" ht="20.100000000000001" customHeight="1" x14ac:dyDescent="0.2">
      <c r="J268" s="29"/>
      <c r="K268" s="30"/>
    </row>
    <row r="269" spans="10:11" ht="20.100000000000001" customHeight="1" x14ac:dyDescent="0.2">
      <c r="J269" s="29"/>
      <c r="K269" s="30"/>
    </row>
    <row r="270" spans="10:11" ht="20.100000000000001" customHeight="1" x14ac:dyDescent="0.2">
      <c r="J270" s="29"/>
      <c r="K270" s="30"/>
    </row>
    <row r="271" spans="10:11" ht="20.100000000000001" customHeight="1" x14ac:dyDescent="0.2">
      <c r="J271" s="29"/>
      <c r="K271" s="30"/>
    </row>
    <row r="272" spans="10:11" ht="20.100000000000001" customHeight="1" x14ac:dyDescent="0.2">
      <c r="J272" s="29"/>
      <c r="K272" s="30"/>
    </row>
    <row r="273" spans="10:11" ht="20.100000000000001" customHeight="1" x14ac:dyDescent="0.2">
      <c r="J273" s="29"/>
      <c r="K273" s="30"/>
    </row>
    <row r="274" spans="10:11" ht="20.100000000000001" customHeight="1" x14ac:dyDescent="0.2">
      <c r="J274" s="29"/>
      <c r="K274" s="30"/>
    </row>
    <row r="275" spans="10:11" ht="20.100000000000001" customHeight="1" x14ac:dyDescent="0.2">
      <c r="J275" s="29"/>
      <c r="K275" s="30"/>
    </row>
    <row r="276" spans="10:11" ht="20.100000000000001" customHeight="1" x14ac:dyDescent="0.2">
      <c r="J276" s="29"/>
      <c r="K276" s="30"/>
    </row>
    <row r="277" spans="10:11" ht="20.100000000000001" customHeight="1" x14ac:dyDescent="0.2">
      <c r="J277" s="29"/>
      <c r="K277" s="30"/>
    </row>
    <row r="278" spans="10:11" ht="20.100000000000001" customHeight="1" x14ac:dyDescent="0.2">
      <c r="J278" s="29"/>
      <c r="K278" s="30"/>
    </row>
    <row r="279" spans="10:11" ht="20.100000000000001" customHeight="1" x14ac:dyDescent="0.2">
      <c r="J279" s="29"/>
      <c r="K279" s="30"/>
    </row>
    <row r="280" spans="10:11" ht="20.100000000000001" customHeight="1" x14ac:dyDescent="0.2">
      <c r="J280" s="29"/>
      <c r="K280" s="30"/>
    </row>
    <row r="281" spans="10:11" ht="20.100000000000001" customHeight="1" x14ac:dyDescent="0.2">
      <c r="J281" s="29"/>
      <c r="K281" s="30"/>
    </row>
    <row r="282" spans="10:11" ht="20.100000000000001" customHeight="1" x14ac:dyDescent="0.2">
      <c r="J282" s="29"/>
      <c r="K282" s="30"/>
    </row>
    <row r="283" spans="10:11" ht="20.100000000000001" customHeight="1" x14ac:dyDescent="0.2">
      <c r="J283" s="29"/>
      <c r="K283" s="30"/>
    </row>
    <row r="284" spans="10:11" ht="20.100000000000001" customHeight="1" x14ac:dyDescent="0.2">
      <c r="J284" s="29"/>
      <c r="K284" s="30"/>
    </row>
    <row r="285" spans="10:11" ht="20.100000000000001" customHeight="1" x14ac:dyDescent="0.2">
      <c r="J285" s="29"/>
      <c r="K285" s="30"/>
    </row>
    <row r="286" spans="10:11" ht="20.100000000000001" customHeight="1" x14ac:dyDescent="0.2">
      <c r="J286" s="29"/>
      <c r="K286" s="30"/>
    </row>
    <row r="287" spans="10:11" ht="20.100000000000001" customHeight="1" x14ac:dyDescent="0.2">
      <c r="J287" s="29"/>
      <c r="K287" s="30"/>
    </row>
    <row r="288" spans="10:11" ht="20.100000000000001" customHeight="1" x14ac:dyDescent="0.2">
      <c r="J288" s="29"/>
      <c r="K288" s="30"/>
    </row>
    <row r="289" spans="10:11" ht="20.100000000000001" customHeight="1" x14ac:dyDescent="0.2">
      <c r="J289" s="29"/>
      <c r="K289" s="30"/>
    </row>
    <row r="290" spans="10:11" ht="20.100000000000001" customHeight="1" x14ac:dyDescent="0.2">
      <c r="J290" s="29"/>
      <c r="K290" s="30"/>
    </row>
    <row r="291" spans="10:11" ht="20.100000000000001" customHeight="1" x14ac:dyDescent="0.2">
      <c r="J291" s="29"/>
      <c r="K291" s="30"/>
    </row>
    <row r="292" spans="10:11" ht="20.100000000000001" customHeight="1" x14ac:dyDescent="0.2">
      <c r="J292" s="29"/>
      <c r="K292" s="30"/>
    </row>
    <row r="293" spans="10:11" ht="20.100000000000001" customHeight="1" x14ac:dyDescent="0.2">
      <c r="J293" s="29"/>
      <c r="K293" s="30"/>
    </row>
    <row r="294" spans="10:11" ht="20.100000000000001" customHeight="1" x14ac:dyDescent="0.2">
      <c r="J294" s="29"/>
      <c r="K294" s="30"/>
    </row>
    <row r="295" spans="10:11" ht="20.100000000000001" customHeight="1" x14ac:dyDescent="0.2">
      <c r="J295" s="29"/>
      <c r="K295" s="30"/>
    </row>
    <row r="296" spans="10:11" ht="20.100000000000001" customHeight="1" x14ac:dyDescent="0.2">
      <c r="J296" s="29"/>
      <c r="K296" s="30"/>
    </row>
    <row r="297" spans="10:11" ht="20.100000000000001" customHeight="1" x14ac:dyDescent="0.2">
      <c r="J297" s="29"/>
      <c r="K297" s="30"/>
    </row>
    <row r="298" spans="10:11" ht="20.100000000000001" customHeight="1" x14ac:dyDescent="0.2">
      <c r="J298" s="29"/>
      <c r="K298" s="30"/>
    </row>
    <row r="299" spans="10:11" ht="20.100000000000001" customHeight="1" x14ac:dyDescent="0.2">
      <c r="J299" s="29"/>
      <c r="K299" s="30"/>
    </row>
    <row r="300" spans="10:11" ht="20.100000000000001" customHeight="1" x14ac:dyDescent="0.2">
      <c r="J300" s="29"/>
      <c r="K300" s="30"/>
    </row>
    <row r="301" spans="10:11" ht="20.100000000000001" customHeight="1" x14ac:dyDescent="0.2">
      <c r="J301" s="29"/>
      <c r="K301" s="30"/>
    </row>
    <row r="302" spans="10:11" ht="20.100000000000001" customHeight="1" x14ac:dyDescent="0.2">
      <c r="J302" s="29"/>
      <c r="K302" s="30"/>
    </row>
    <row r="303" spans="10:11" ht="20.100000000000001" customHeight="1" x14ac:dyDescent="0.2">
      <c r="J303" s="29"/>
      <c r="K303" s="30"/>
    </row>
    <row r="304" spans="10:11" ht="20.100000000000001" customHeight="1" x14ac:dyDescent="0.2">
      <c r="J304" s="29"/>
      <c r="K304" s="30"/>
    </row>
    <row r="305" spans="10:11" ht="20.100000000000001" customHeight="1" x14ac:dyDescent="0.2">
      <c r="J305" s="29"/>
      <c r="K305" s="30"/>
    </row>
    <row r="306" spans="10:11" ht="20.100000000000001" customHeight="1" x14ac:dyDescent="0.2">
      <c r="J306" s="29"/>
      <c r="K306" s="30"/>
    </row>
    <row r="307" spans="10:11" ht="20.100000000000001" customHeight="1" x14ac:dyDescent="0.2">
      <c r="J307" s="29"/>
      <c r="K307" s="30"/>
    </row>
    <row r="308" spans="10:11" ht="20.100000000000001" customHeight="1" x14ac:dyDescent="0.2">
      <c r="J308" s="29"/>
      <c r="K308" s="30"/>
    </row>
    <row r="309" spans="10:11" ht="20.100000000000001" customHeight="1" x14ac:dyDescent="0.2">
      <c r="J309" s="29"/>
      <c r="K309" s="30"/>
    </row>
    <row r="310" spans="10:11" ht="20.100000000000001" customHeight="1" x14ac:dyDescent="0.2">
      <c r="J310" s="29"/>
      <c r="K310" s="30"/>
    </row>
    <row r="311" spans="10:11" ht="20.100000000000001" customHeight="1" x14ac:dyDescent="0.2">
      <c r="J311" s="29"/>
      <c r="K311" s="30"/>
    </row>
    <row r="312" spans="10:11" ht="20.100000000000001" customHeight="1" x14ac:dyDescent="0.2">
      <c r="J312" s="29"/>
      <c r="K312" s="30"/>
    </row>
    <row r="313" spans="10:11" ht="20.100000000000001" customHeight="1" x14ac:dyDescent="0.2">
      <c r="J313" s="29"/>
      <c r="K313" s="30"/>
    </row>
    <row r="314" spans="10:11" ht="20.100000000000001" customHeight="1" x14ac:dyDescent="0.2">
      <c r="J314" s="29"/>
      <c r="K314" s="30"/>
    </row>
    <row r="315" spans="10:11" ht="20.100000000000001" customHeight="1" x14ac:dyDescent="0.2">
      <c r="J315" s="29"/>
      <c r="K315" s="30"/>
    </row>
    <row r="316" spans="10:11" ht="20.100000000000001" customHeight="1" x14ac:dyDescent="0.2">
      <c r="J316" s="29"/>
      <c r="K316" s="30"/>
    </row>
    <row r="317" spans="10:11" ht="20.100000000000001" customHeight="1" x14ac:dyDescent="0.2">
      <c r="J317" s="29"/>
      <c r="K317" s="30"/>
    </row>
    <row r="318" spans="10:11" ht="20.100000000000001" customHeight="1" x14ac:dyDescent="0.2">
      <c r="J318" s="29"/>
      <c r="K318" s="30"/>
    </row>
    <row r="319" spans="10:11" ht="20.100000000000001" customHeight="1" x14ac:dyDescent="0.2">
      <c r="J319" s="29"/>
      <c r="K319" s="30"/>
    </row>
    <row r="320" spans="10:11" ht="20.100000000000001" customHeight="1" x14ac:dyDescent="0.2">
      <c r="J320" s="29"/>
      <c r="K320" s="30"/>
    </row>
    <row r="321" spans="10:11" ht="20.100000000000001" customHeight="1" x14ac:dyDescent="0.2">
      <c r="J321" s="29"/>
      <c r="K321" s="30"/>
    </row>
    <row r="322" spans="10:11" ht="20.100000000000001" customHeight="1" x14ac:dyDescent="0.2">
      <c r="J322" s="29"/>
      <c r="K322" s="30"/>
    </row>
    <row r="323" spans="10:11" ht="20.100000000000001" customHeight="1" x14ac:dyDescent="0.2">
      <c r="J323" s="29"/>
      <c r="K323" s="30"/>
    </row>
    <row r="324" spans="10:11" ht="20.100000000000001" customHeight="1" x14ac:dyDescent="0.2">
      <c r="J324" s="29"/>
      <c r="K324" s="30"/>
    </row>
    <row r="325" spans="10:11" ht="20.100000000000001" customHeight="1" x14ac:dyDescent="0.2">
      <c r="J325" s="29"/>
      <c r="K325" s="30"/>
    </row>
    <row r="326" spans="10:11" ht="20.100000000000001" customHeight="1" x14ac:dyDescent="0.2">
      <c r="J326" s="29"/>
      <c r="K326" s="30"/>
    </row>
    <row r="327" spans="10:11" ht="20.100000000000001" customHeight="1" x14ac:dyDescent="0.2">
      <c r="J327" s="29"/>
      <c r="K327" s="30"/>
    </row>
    <row r="328" spans="10:11" ht="20.100000000000001" customHeight="1" x14ac:dyDescent="0.2">
      <c r="J328" s="29"/>
      <c r="K328" s="30"/>
    </row>
    <row r="329" spans="10:11" ht="20.100000000000001" customHeight="1" x14ac:dyDescent="0.2">
      <c r="J329" s="29"/>
      <c r="K329" s="30"/>
    </row>
    <row r="330" spans="10:11" ht="20.100000000000001" customHeight="1" x14ac:dyDescent="0.2">
      <c r="J330" s="29"/>
      <c r="K330" s="30"/>
    </row>
    <row r="331" spans="10:11" ht="20.100000000000001" customHeight="1" x14ac:dyDescent="0.2">
      <c r="J331" s="29"/>
      <c r="K331" s="30"/>
    </row>
    <row r="332" spans="10:11" ht="20.100000000000001" customHeight="1" x14ac:dyDescent="0.2">
      <c r="J332" s="29"/>
      <c r="K332" s="30"/>
    </row>
    <row r="333" spans="10:11" ht="20.100000000000001" customHeight="1" x14ac:dyDescent="0.2">
      <c r="J333" s="29"/>
      <c r="K333" s="30"/>
    </row>
    <row r="334" spans="10:11" ht="20.100000000000001" customHeight="1" x14ac:dyDescent="0.2">
      <c r="J334" s="29"/>
      <c r="K334" s="30"/>
    </row>
    <row r="335" spans="10:11" ht="20.100000000000001" customHeight="1" x14ac:dyDescent="0.2">
      <c r="J335" s="29"/>
      <c r="K335" s="30"/>
    </row>
    <row r="336" spans="10:11" ht="20.100000000000001" customHeight="1" x14ac:dyDescent="0.2">
      <c r="J336" s="29"/>
      <c r="K336" s="30"/>
    </row>
    <row r="337" spans="10:11" ht="20.100000000000001" customHeight="1" x14ac:dyDescent="0.2">
      <c r="J337" s="29"/>
      <c r="K337" s="30"/>
    </row>
    <row r="338" spans="10:11" ht="20.100000000000001" customHeight="1" x14ac:dyDescent="0.2">
      <c r="J338" s="29"/>
      <c r="K338" s="30"/>
    </row>
    <row r="339" spans="10:11" ht="20.100000000000001" customHeight="1" x14ac:dyDescent="0.2">
      <c r="J339" s="29"/>
      <c r="K339" s="30"/>
    </row>
    <row r="340" spans="10:11" ht="20.100000000000001" customHeight="1" x14ac:dyDescent="0.2">
      <c r="J340" s="29"/>
      <c r="K340" s="30"/>
    </row>
    <row r="341" spans="10:11" ht="20.100000000000001" customHeight="1" x14ac:dyDescent="0.2">
      <c r="J341" s="29"/>
      <c r="K341" s="30"/>
    </row>
    <row r="342" spans="10:11" ht="20.100000000000001" customHeight="1" x14ac:dyDescent="0.2">
      <c r="J342" s="29"/>
      <c r="K342" s="30"/>
    </row>
    <row r="343" spans="10:11" ht="20.100000000000001" customHeight="1" x14ac:dyDescent="0.2">
      <c r="J343" s="29"/>
      <c r="K343" s="30"/>
    </row>
    <row r="344" spans="10:11" ht="20.100000000000001" customHeight="1" x14ac:dyDescent="0.2">
      <c r="J344" s="29"/>
      <c r="K344" s="30"/>
    </row>
    <row r="345" spans="10:11" ht="20.100000000000001" customHeight="1" x14ac:dyDescent="0.2">
      <c r="J345" s="29"/>
      <c r="K345" s="30"/>
    </row>
    <row r="346" spans="10:11" ht="20.100000000000001" customHeight="1" x14ac:dyDescent="0.2">
      <c r="J346" s="29"/>
      <c r="K346" s="30"/>
    </row>
    <row r="347" spans="10:11" ht="20.100000000000001" customHeight="1" x14ac:dyDescent="0.2">
      <c r="J347" s="29"/>
      <c r="K347" s="30"/>
    </row>
    <row r="348" spans="10:11" ht="20.100000000000001" customHeight="1" x14ac:dyDescent="0.2">
      <c r="J348" s="29"/>
      <c r="K348" s="30"/>
    </row>
    <row r="349" spans="10:11" ht="20.100000000000001" customHeight="1" x14ac:dyDescent="0.2">
      <c r="J349" s="29"/>
      <c r="K349" s="30"/>
    </row>
    <row r="350" spans="10:11" ht="20.100000000000001" customHeight="1" x14ac:dyDescent="0.2">
      <c r="J350" s="29"/>
      <c r="K350" s="30"/>
    </row>
    <row r="351" spans="10:11" ht="20.100000000000001" customHeight="1" x14ac:dyDescent="0.2">
      <c r="J351" s="29"/>
      <c r="K351" s="30"/>
    </row>
    <row r="352" spans="10:11" ht="20.100000000000001" customHeight="1" x14ac:dyDescent="0.2">
      <c r="J352" s="29"/>
      <c r="K352" s="30"/>
    </row>
    <row r="353" spans="10:11" ht="20.100000000000001" customHeight="1" x14ac:dyDescent="0.2">
      <c r="J353" s="29"/>
      <c r="K353" s="30"/>
    </row>
    <row r="354" spans="10:11" ht="20.100000000000001" customHeight="1" x14ac:dyDescent="0.2">
      <c r="J354" s="29"/>
      <c r="K354" s="30"/>
    </row>
    <row r="355" spans="10:11" ht="20.100000000000001" customHeight="1" x14ac:dyDescent="0.2">
      <c r="J355" s="29"/>
      <c r="K355" s="30"/>
    </row>
    <row r="356" spans="10:11" ht="20.100000000000001" customHeight="1" x14ac:dyDescent="0.2">
      <c r="J356" s="29"/>
      <c r="K356" s="30"/>
    </row>
    <row r="357" spans="10:11" ht="20.100000000000001" customHeight="1" x14ac:dyDescent="0.2">
      <c r="J357" s="29"/>
      <c r="K357" s="30"/>
    </row>
    <row r="358" spans="10:11" ht="20.100000000000001" customHeight="1" x14ac:dyDescent="0.2">
      <c r="J358" s="29"/>
      <c r="K358" s="30"/>
    </row>
    <row r="359" spans="10:11" ht="20.100000000000001" customHeight="1" x14ac:dyDescent="0.2">
      <c r="J359" s="29"/>
      <c r="K359" s="30"/>
    </row>
    <row r="360" spans="10:11" ht="20.100000000000001" customHeight="1" x14ac:dyDescent="0.2">
      <c r="J360" s="29"/>
      <c r="K360" s="30"/>
    </row>
    <row r="361" spans="10:11" ht="20.100000000000001" customHeight="1" x14ac:dyDescent="0.2">
      <c r="J361" s="29"/>
      <c r="K361" s="30"/>
    </row>
    <row r="362" spans="10:11" ht="20.100000000000001" customHeight="1" x14ac:dyDescent="0.2">
      <c r="J362" s="29"/>
      <c r="K362" s="30"/>
    </row>
    <row r="363" spans="10:11" ht="20.100000000000001" customHeight="1" x14ac:dyDescent="0.2">
      <c r="J363" s="29"/>
      <c r="K363" s="30"/>
    </row>
    <row r="364" spans="10:11" ht="20.100000000000001" customHeight="1" x14ac:dyDescent="0.2">
      <c r="J364" s="29"/>
      <c r="K364" s="30"/>
    </row>
    <row r="365" spans="10:11" ht="20.100000000000001" customHeight="1" x14ac:dyDescent="0.2">
      <c r="J365" s="29"/>
      <c r="K365" s="30"/>
    </row>
    <row r="366" spans="10:11" ht="20.100000000000001" customHeight="1" x14ac:dyDescent="0.2">
      <c r="J366" s="29"/>
      <c r="K366" s="30"/>
    </row>
    <row r="367" spans="10:11" ht="20.100000000000001" customHeight="1" x14ac:dyDescent="0.2">
      <c r="J367" s="29"/>
      <c r="K367" s="30"/>
    </row>
    <row r="368" spans="10:11" ht="20.100000000000001" customHeight="1" x14ac:dyDescent="0.2">
      <c r="J368" s="29"/>
      <c r="K368" s="30"/>
    </row>
    <row r="369" spans="10:11" ht="20.100000000000001" customHeight="1" x14ac:dyDescent="0.2">
      <c r="J369" s="29"/>
      <c r="K369" s="30"/>
    </row>
    <row r="370" spans="10:11" ht="20.100000000000001" customHeight="1" x14ac:dyDescent="0.2">
      <c r="J370" s="29"/>
      <c r="K370" s="30"/>
    </row>
    <row r="371" spans="10:11" ht="20.100000000000001" customHeight="1" x14ac:dyDescent="0.2">
      <c r="J371" s="29"/>
      <c r="K371" s="30"/>
    </row>
    <row r="372" spans="10:11" ht="20.100000000000001" customHeight="1" x14ac:dyDescent="0.2">
      <c r="J372" s="29"/>
      <c r="K372" s="30"/>
    </row>
    <row r="373" spans="10:11" ht="20.100000000000001" customHeight="1" x14ac:dyDescent="0.2">
      <c r="J373" s="29"/>
      <c r="K373" s="30"/>
    </row>
    <row r="374" spans="10:11" ht="20.100000000000001" customHeight="1" x14ac:dyDescent="0.2">
      <c r="J374" s="29"/>
      <c r="K374" s="30"/>
    </row>
    <row r="375" spans="10:11" ht="20.100000000000001" customHeight="1" x14ac:dyDescent="0.2">
      <c r="J375" s="29"/>
      <c r="K375" s="30"/>
    </row>
    <row r="376" spans="10:11" ht="20.100000000000001" customHeight="1" x14ac:dyDescent="0.2">
      <c r="J376" s="29"/>
      <c r="K376" s="30"/>
    </row>
    <row r="377" spans="10:11" ht="20.100000000000001" customHeight="1" x14ac:dyDescent="0.2">
      <c r="J377" s="29"/>
      <c r="K377" s="30"/>
    </row>
    <row r="378" spans="10:11" ht="20.100000000000001" customHeight="1" x14ac:dyDescent="0.2">
      <c r="J378" s="29"/>
      <c r="K378" s="30"/>
    </row>
    <row r="379" spans="10:11" ht="20.100000000000001" customHeight="1" x14ac:dyDescent="0.2">
      <c r="J379" s="29"/>
      <c r="K379" s="30"/>
    </row>
    <row r="380" spans="10:11" ht="20.100000000000001" customHeight="1" x14ac:dyDescent="0.2">
      <c r="J380" s="29"/>
      <c r="K380" s="30"/>
    </row>
    <row r="381" spans="10:11" ht="20.100000000000001" customHeight="1" x14ac:dyDescent="0.2">
      <c r="J381" s="29"/>
      <c r="K381" s="30"/>
    </row>
    <row r="382" spans="10:11" ht="20.100000000000001" customHeight="1" x14ac:dyDescent="0.2">
      <c r="J382" s="29"/>
      <c r="K382" s="30"/>
    </row>
    <row r="383" spans="10:11" ht="20.100000000000001" customHeight="1" x14ac:dyDescent="0.2">
      <c r="J383" s="29"/>
      <c r="K383" s="30"/>
    </row>
    <row r="384" spans="10:11" ht="20.100000000000001" customHeight="1" x14ac:dyDescent="0.2">
      <c r="J384" s="29"/>
      <c r="K384" s="30"/>
    </row>
    <row r="385" spans="10:11" ht="20.100000000000001" customHeight="1" x14ac:dyDescent="0.2">
      <c r="J385" s="29"/>
      <c r="K385" s="30"/>
    </row>
    <row r="386" spans="10:11" ht="20.100000000000001" customHeight="1" x14ac:dyDescent="0.2">
      <c r="J386" s="29"/>
      <c r="K386" s="30"/>
    </row>
    <row r="387" spans="10:11" ht="20.100000000000001" customHeight="1" x14ac:dyDescent="0.2">
      <c r="J387" s="29"/>
      <c r="K387" s="30"/>
    </row>
    <row r="388" spans="10:11" ht="20.100000000000001" customHeight="1" x14ac:dyDescent="0.2">
      <c r="J388" s="29"/>
      <c r="K388" s="30"/>
    </row>
    <row r="389" spans="10:11" ht="20.100000000000001" customHeight="1" x14ac:dyDescent="0.2">
      <c r="J389" s="29"/>
      <c r="K389" s="30"/>
    </row>
    <row r="390" spans="10:11" ht="20.100000000000001" customHeight="1" x14ac:dyDescent="0.2">
      <c r="J390" s="29"/>
      <c r="K390" s="30"/>
    </row>
    <row r="391" spans="10:11" ht="20.100000000000001" customHeight="1" x14ac:dyDescent="0.2">
      <c r="J391" s="29"/>
      <c r="K391" s="30"/>
    </row>
    <row r="392" spans="10:11" ht="20.100000000000001" customHeight="1" x14ac:dyDescent="0.2">
      <c r="J392" s="29"/>
      <c r="K392" s="30"/>
    </row>
    <row r="393" spans="10:11" ht="20.100000000000001" customHeight="1" x14ac:dyDescent="0.2">
      <c r="J393" s="29"/>
      <c r="K393" s="30"/>
    </row>
    <row r="394" spans="10:11" ht="20.100000000000001" customHeight="1" x14ac:dyDescent="0.2">
      <c r="J394" s="29"/>
      <c r="K394" s="30"/>
    </row>
    <row r="395" spans="10:11" ht="20.100000000000001" customHeight="1" x14ac:dyDescent="0.2">
      <c r="J395" s="29"/>
      <c r="K395" s="30"/>
    </row>
    <row r="396" spans="10:11" ht="20.100000000000001" customHeight="1" x14ac:dyDescent="0.2">
      <c r="J396" s="29"/>
      <c r="K396" s="30"/>
    </row>
    <row r="397" spans="10:11" ht="20.100000000000001" customHeight="1" x14ac:dyDescent="0.2">
      <c r="J397" s="29"/>
      <c r="K397" s="30"/>
    </row>
    <row r="398" spans="10:11" ht="20.100000000000001" customHeight="1" x14ac:dyDescent="0.2">
      <c r="J398" s="29"/>
      <c r="K398" s="30"/>
    </row>
    <row r="399" spans="10:11" ht="20.100000000000001" customHeight="1" x14ac:dyDescent="0.2">
      <c r="J399" s="29"/>
      <c r="K399" s="30"/>
    </row>
    <row r="400" spans="10:11" ht="20.100000000000001" customHeight="1" x14ac:dyDescent="0.2">
      <c r="J400" s="29"/>
      <c r="K400" s="30"/>
    </row>
    <row r="401" spans="10:11" ht="20.100000000000001" customHeight="1" x14ac:dyDescent="0.2">
      <c r="J401" s="29"/>
      <c r="K401" s="30"/>
    </row>
    <row r="402" spans="10:11" ht="20.100000000000001" customHeight="1" x14ac:dyDescent="0.2">
      <c r="J402" s="29"/>
      <c r="K402" s="30"/>
    </row>
    <row r="403" spans="10:11" ht="20.100000000000001" customHeight="1" x14ac:dyDescent="0.2">
      <c r="J403" s="29"/>
      <c r="K403" s="30"/>
    </row>
    <row r="404" spans="10:11" ht="20.100000000000001" customHeight="1" x14ac:dyDescent="0.2">
      <c r="J404" s="29"/>
      <c r="K404" s="30"/>
    </row>
    <row r="405" spans="10:11" ht="20.100000000000001" customHeight="1" x14ac:dyDescent="0.2">
      <c r="J405" s="29"/>
      <c r="K405" s="30"/>
    </row>
    <row r="406" spans="10:11" ht="20.100000000000001" customHeight="1" x14ac:dyDescent="0.2">
      <c r="J406" s="29"/>
      <c r="K406" s="30"/>
    </row>
    <row r="407" spans="10:11" ht="20.100000000000001" customHeight="1" x14ac:dyDescent="0.2">
      <c r="J407" s="29"/>
      <c r="K407" s="30"/>
    </row>
    <row r="408" spans="10:11" ht="20.100000000000001" customHeight="1" x14ac:dyDescent="0.2">
      <c r="J408" s="29"/>
      <c r="K408" s="30"/>
    </row>
    <row r="409" spans="10:11" ht="20.100000000000001" customHeight="1" x14ac:dyDescent="0.2">
      <c r="J409" s="29"/>
      <c r="K409" s="30"/>
    </row>
    <row r="410" spans="10:11" ht="20.100000000000001" customHeight="1" x14ac:dyDescent="0.2">
      <c r="J410" s="29"/>
      <c r="K410" s="30"/>
    </row>
    <row r="411" spans="10:11" ht="20.100000000000001" customHeight="1" x14ac:dyDescent="0.2">
      <c r="J411" s="29"/>
      <c r="K411" s="30"/>
    </row>
    <row r="412" spans="10:11" ht="20.100000000000001" customHeight="1" x14ac:dyDescent="0.2">
      <c r="J412" s="29"/>
      <c r="K412" s="30"/>
    </row>
    <row r="413" spans="10:11" ht="20.100000000000001" customHeight="1" x14ac:dyDescent="0.2">
      <c r="J413" s="29"/>
      <c r="K413" s="30"/>
    </row>
    <row r="414" spans="10:11" ht="20.100000000000001" customHeight="1" x14ac:dyDescent="0.2">
      <c r="J414" s="29"/>
      <c r="K414" s="30"/>
    </row>
    <row r="415" spans="10:11" ht="20.100000000000001" customHeight="1" x14ac:dyDescent="0.2">
      <c r="J415" s="29"/>
      <c r="K415" s="30"/>
    </row>
    <row r="416" spans="10:11" ht="20.100000000000001" customHeight="1" x14ac:dyDescent="0.2">
      <c r="J416" s="29"/>
      <c r="K416" s="30"/>
    </row>
    <row r="417" spans="10:11" ht="20.100000000000001" customHeight="1" x14ac:dyDescent="0.2">
      <c r="J417" s="29"/>
      <c r="K417" s="30"/>
    </row>
    <row r="418" spans="10:11" ht="20.100000000000001" customHeight="1" x14ac:dyDescent="0.2">
      <c r="J418" s="29"/>
      <c r="K418" s="30"/>
    </row>
    <row r="419" spans="10:11" ht="20.100000000000001" customHeight="1" x14ac:dyDescent="0.2">
      <c r="J419" s="29"/>
      <c r="K419" s="30"/>
    </row>
    <row r="420" spans="10:11" ht="20.100000000000001" customHeight="1" x14ac:dyDescent="0.2">
      <c r="J420" s="29"/>
      <c r="K420" s="30"/>
    </row>
    <row r="421" spans="10:11" ht="20.100000000000001" customHeight="1" x14ac:dyDescent="0.2">
      <c r="J421" s="29"/>
      <c r="K421" s="30"/>
    </row>
    <row r="422" spans="10:11" ht="20.100000000000001" customHeight="1" x14ac:dyDescent="0.2">
      <c r="J422" s="29"/>
      <c r="K422" s="30"/>
    </row>
    <row r="423" spans="10:11" ht="20.100000000000001" customHeight="1" x14ac:dyDescent="0.2">
      <c r="J423" s="29"/>
      <c r="K423" s="30"/>
    </row>
    <row r="424" spans="10:11" ht="20.100000000000001" customHeight="1" x14ac:dyDescent="0.2">
      <c r="J424" s="29"/>
      <c r="K424" s="30"/>
    </row>
    <row r="425" spans="10:11" ht="20.100000000000001" customHeight="1" x14ac:dyDescent="0.2">
      <c r="J425" s="29"/>
      <c r="K425" s="30"/>
    </row>
    <row r="426" spans="10:11" ht="20.100000000000001" customHeight="1" x14ac:dyDescent="0.2">
      <c r="J426" s="29"/>
      <c r="K426" s="30"/>
    </row>
    <row r="427" spans="10:11" ht="20.100000000000001" customHeight="1" x14ac:dyDescent="0.2">
      <c r="J427" s="29"/>
      <c r="K427" s="30"/>
    </row>
    <row r="428" spans="10:11" ht="20.100000000000001" customHeight="1" x14ac:dyDescent="0.2">
      <c r="J428" s="29"/>
      <c r="K428" s="30"/>
    </row>
    <row r="429" spans="10:11" ht="20.100000000000001" customHeight="1" x14ac:dyDescent="0.2">
      <c r="J429" s="29"/>
      <c r="K429" s="30"/>
    </row>
    <row r="430" spans="10:11" ht="20.100000000000001" customHeight="1" x14ac:dyDescent="0.2">
      <c r="J430" s="29"/>
      <c r="K430" s="30"/>
    </row>
    <row r="431" spans="10:11" ht="20.100000000000001" customHeight="1" x14ac:dyDescent="0.2">
      <c r="J431" s="29"/>
      <c r="K431" s="30"/>
    </row>
    <row r="432" spans="10:11" ht="20.100000000000001" customHeight="1" x14ac:dyDescent="0.2">
      <c r="J432" s="29"/>
      <c r="K432" s="30"/>
    </row>
    <row r="433" spans="10:11" ht="20.100000000000001" customHeight="1" x14ac:dyDescent="0.2">
      <c r="J433" s="29"/>
      <c r="K433" s="30"/>
    </row>
    <row r="434" spans="10:11" ht="20.100000000000001" customHeight="1" x14ac:dyDescent="0.2">
      <c r="J434" s="29"/>
      <c r="K434" s="30"/>
    </row>
    <row r="435" spans="10:11" ht="20.100000000000001" customHeight="1" x14ac:dyDescent="0.2">
      <c r="J435" s="29"/>
      <c r="K435" s="30"/>
    </row>
    <row r="436" spans="10:11" ht="20.100000000000001" customHeight="1" x14ac:dyDescent="0.2">
      <c r="J436" s="29"/>
      <c r="K436" s="30"/>
    </row>
    <row r="437" spans="10:11" ht="20.100000000000001" customHeight="1" x14ac:dyDescent="0.2">
      <c r="J437" s="29"/>
      <c r="K437" s="30"/>
    </row>
    <row r="438" spans="10:11" ht="20.100000000000001" customHeight="1" x14ac:dyDescent="0.2">
      <c r="J438" s="29"/>
      <c r="K438" s="30"/>
    </row>
    <row r="439" spans="10:11" ht="20.100000000000001" customHeight="1" x14ac:dyDescent="0.2">
      <c r="J439" s="29"/>
      <c r="K439" s="30"/>
    </row>
    <row r="440" spans="10:11" ht="20.100000000000001" customHeight="1" x14ac:dyDescent="0.2">
      <c r="J440" s="29"/>
      <c r="K440" s="30"/>
    </row>
    <row r="441" spans="10:11" ht="20.100000000000001" customHeight="1" x14ac:dyDescent="0.2">
      <c r="J441" s="29"/>
      <c r="K441" s="30"/>
    </row>
    <row r="442" spans="10:11" ht="20.100000000000001" customHeight="1" x14ac:dyDescent="0.2">
      <c r="J442" s="29"/>
      <c r="K442" s="30"/>
    </row>
    <row r="443" spans="10:11" ht="20.100000000000001" customHeight="1" x14ac:dyDescent="0.2">
      <c r="J443" s="29"/>
      <c r="K443" s="30"/>
    </row>
    <row r="444" spans="10:11" ht="20.100000000000001" customHeight="1" x14ac:dyDescent="0.2">
      <c r="J444" s="29"/>
      <c r="K444" s="30"/>
    </row>
    <row r="445" spans="10:11" ht="20.100000000000001" customHeight="1" x14ac:dyDescent="0.2">
      <c r="J445" s="29"/>
      <c r="K445" s="30"/>
    </row>
    <row r="446" spans="10:11" ht="20.100000000000001" customHeight="1" x14ac:dyDescent="0.2">
      <c r="J446" s="29"/>
      <c r="K446" s="30"/>
    </row>
    <row r="447" spans="10:11" ht="20.100000000000001" customHeight="1" x14ac:dyDescent="0.2">
      <c r="J447" s="29"/>
      <c r="K447" s="30"/>
    </row>
    <row r="448" spans="10:11" ht="20.100000000000001" customHeight="1" x14ac:dyDescent="0.2">
      <c r="J448" s="29"/>
      <c r="K448" s="30"/>
    </row>
    <row r="449" spans="10:11" ht="20.100000000000001" customHeight="1" x14ac:dyDescent="0.2">
      <c r="J449" s="29"/>
      <c r="K449" s="30"/>
    </row>
    <row r="450" spans="10:11" ht="20.100000000000001" customHeight="1" x14ac:dyDescent="0.2">
      <c r="J450" s="29"/>
      <c r="K450" s="30"/>
    </row>
    <row r="451" spans="10:11" ht="20.100000000000001" customHeight="1" x14ac:dyDescent="0.2">
      <c r="J451" s="29"/>
      <c r="K451" s="30"/>
    </row>
    <row r="452" spans="10:11" ht="20.100000000000001" customHeight="1" x14ac:dyDescent="0.2">
      <c r="J452" s="29"/>
      <c r="K452" s="30"/>
    </row>
    <row r="453" spans="10:11" ht="20.100000000000001" customHeight="1" x14ac:dyDescent="0.2">
      <c r="J453" s="29"/>
      <c r="K453" s="30"/>
    </row>
    <row r="454" spans="10:11" ht="20.100000000000001" customHeight="1" x14ac:dyDescent="0.2">
      <c r="J454" s="29"/>
      <c r="K454" s="30"/>
    </row>
    <row r="455" spans="10:11" ht="20.100000000000001" customHeight="1" x14ac:dyDescent="0.2">
      <c r="J455" s="29"/>
      <c r="K455" s="30"/>
    </row>
    <row r="456" spans="10:11" ht="20.100000000000001" customHeight="1" x14ac:dyDescent="0.2">
      <c r="J456" s="29"/>
      <c r="K456" s="30"/>
    </row>
    <row r="457" spans="10:11" ht="20.100000000000001" customHeight="1" x14ac:dyDescent="0.2">
      <c r="J457" s="29"/>
      <c r="K457" s="30"/>
    </row>
    <row r="458" spans="10:11" ht="20.100000000000001" customHeight="1" x14ac:dyDescent="0.2">
      <c r="J458" s="29"/>
      <c r="K458" s="30"/>
    </row>
    <row r="459" spans="10:11" ht="20.100000000000001" customHeight="1" x14ac:dyDescent="0.2">
      <c r="J459" s="29"/>
      <c r="K459" s="30"/>
    </row>
    <row r="460" spans="10:11" ht="20.100000000000001" customHeight="1" x14ac:dyDescent="0.2">
      <c r="J460" s="29"/>
      <c r="K460" s="30"/>
    </row>
    <row r="461" spans="10:11" ht="20.100000000000001" customHeight="1" x14ac:dyDescent="0.2">
      <c r="J461" s="29"/>
      <c r="K461" s="30"/>
    </row>
    <row r="462" spans="10:11" ht="20.100000000000001" customHeight="1" x14ac:dyDescent="0.2">
      <c r="J462" s="29"/>
      <c r="K462" s="30"/>
    </row>
    <row r="463" spans="10:11" ht="20.100000000000001" customHeight="1" x14ac:dyDescent="0.2">
      <c r="J463" s="29"/>
      <c r="K463" s="30"/>
    </row>
    <row r="464" spans="10:11" ht="20.100000000000001" customHeight="1" x14ac:dyDescent="0.2">
      <c r="J464" s="29"/>
      <c r="K464" s="30"/>
    </row>
    <row r="465" spans="10:11" ht="20.100000000000001" customHeight="1" x14ac:dyDescent="0.2">
      <c r="J465" s="29"/>
      <c r="K465" s="30"/>
    </row>
    <row r="466" spans="10:11" ht="20.100000000000001" customHeight="1" x14ac:dyDescent="0.2">
      <c r="J466" s="29"/>
      <c r="K466" s="30"/>
    </row>
    <row r="467" spans="10:11" ht="20.100000000000001" customHeight="1" x14ac:dyDescent="0.2">
      <c r="J467" s="29"/>
      <c r="K467" s="30"/>
    </row>
    <row r="468" spans="10:11" ht="20.100000000000001" customHeight="1" x14ac:dyDescent="0.2">
      <c r="J468" s="29"/>
      <c r="K468" s="30"/>
    </row>
    <row r="469" spans="10:11" ht="20.100000000000001" customHeight="1" x14ac:dyDescent="0.2">
      <c r="J469" s="29"/>
      <c r="K469" s="30"/>
    </row>
    <row r="470" spans="10:11" ht="20.100000000000001" customHeight="1" x14ac:dyDescent="0.2">
      <c r="J470" s="29"/>
      <c r="K470" s="30"/>
    </row>
    <row r="471" spans="10:11" ht="20.100000000000001" customHeight="1" x14ac:dyDescent="0.2">
      <c r="J471" s="29"/>
      <c r="K471" s="30"/>
    </row>
    <row r="472" spans="10:11" ht="20.100000000000001" customHeight="1" x14ac:dyDescent="0.2">
      <c r="J472" s="29"/>
      <c r="K472" s="30"/>
    </row>
    <row r="473" spans="10:11" ht="20.100000000000001" customHeight="1" x14ac:dyDescent="0.2">
      <c r="J473" s="29"/>
      <c r="K473" s="30"/>
    </row>
    <row r="474" spans="10:11" ht="20.100000000000001" customHeight="1" x14ac:dyDescent="0.2">
      <c r="J474" s="29"/>
      <c r="K474" s="30"/>
    </row>
    <row r="475" spans="10:11" ht="20.100000000000001" customHeight="1" x14ac:dyDescent="0.2">
      <c r="J475" s="29"/>
      <c r="K475" s="30"/>
    </row>
    <row r="476" spans="10:11" ht="20.100000000000001" customHeight="1" x14ac:dyDescent="0.2">
      <c r="J476" s="29"/>
      <c r="K476" s="30"/>
    </row>
    <row r="477" spans="10:11" ht="20.100000000000001" customHeight="1" x14ac:dyDescent="0.2">
      <c r="J477" s="29"/>
      <c r="K477" s="30"/>
    </row>
    <row r="478" spans="10:11" ht="20.100000000000001" customHeight="1" x14ac:dyDescent="0.2">
      <c r="J478" s="29"/>
      <c r="K478" s="30"/>
    </row>
    <row r="479" spans="10:11" ht="20.100000000000001" customHeight="1" x14ac:dyDescent="0.2">
      <c r="J479" s="29"/>
      <c r="K479" s="30"/>
    </row>
    <row r="480" spans="10:11" ht="20.100000000000001" customHeight="1" x14ac:dyDescent="0.2">
      <c r="J480" s="29"/>
      <c r="K480" s="30"/>
    </row>
    <row r="481" spans="10:11" ht="20.100000000000001" customHeight="1" x14ac:dyDescent="0.2">
      <c r="J481" s="29"/>
      <c r="K481" s="30"/>
    </row>
    <row r="482" spans="10:11" ht="20.100000000000001" customHeight="1" x14ac:dyDescent="0.2">
      <c r="J482" s="29"/>
      <c r="K482" s="30"/>
    </row>
    <row r="483" spans="10:11" ht="20.100000000000001" customHeight="1" x14ac:dyDescent="0.2">
      <c r="J483" s="29"/>
      <c r="K483" s="30"/>
    </row>
    <row r="484" spans="10:11" ht="20.100000000000001" customHeight="1" x14ac:dyDescent="0.2">
      <c r="J484" s="29"/>
      <c r="K484" s="30"/>
    </row>
    <row r="485" spans="10:11" ht="20.100000000000001" customHeight="1" x14ac:dyDescent="0.2">
      <c r="J485" s="29"/>
      <c r="K485" s="30"/>
    </row>
    <row r="486" spans="10:11" ht="20.100000000000001" customHeight="1" x14ac:dyDescent="0.2">
      <c r="J486" s="29"/>
      <c r="K486" s="30"/>
    </row>
    <row r="487" spans="10:11" ht="20.100000000000001" customHeight="1" x14ac:dyDescent="0.2">
      <c r="J487" s="29"/>
      <c r="K487" s="30"/>
    </row>
    <row r="488" spans="10:11" ht="20.100000000000001" customHeight="1" x14ac:dyDescent="0.2">
      <c r="J488" s="29"/>
      <c r="K488" s="30"/>
    </row>
    <row r="489" spans="10:11" ht="20.100000000000001" customHeight="1" x14ac:dyDescent="0.2">
      <c r="J489" s="29"/>
      <c r="K489" s="30"/>
    </row>
    <row r="490" spans="10:11" ht="20.100000000000001" customHeight="1" x14ac:dyDescent="0.2">
      <c r="J490" s="29"/>
      <c r="K490" s="30"/>
    </row>
    <row r="491" spans="10:11" ht="20.100000000000001" customHeight="1" x14ac:dyDescent="0.2">
      <c r="J491" s="29"/>
      <c r="K491" s="30"/>
    </row>
    <row r="492" spans="10:11" ht="20.100000000000001" customHeight="1" x14ac:dyDescent="0.2">
      <c r="J492" s="29"/>
      <c r="K492" s="30"/>
    </row>
    <row r="493" spans="10:11" ht="20.100000000000001" customHeight="1" x14ac:dyDescent="0.2">
      <c r="J493" s="29"/>
      <c r="K493" s="30"/>
    </row>
    <row r="494" spans="10:11" ht="20.100000000000001" customHeight="1" x14ac:dyDescent="0.2">
      <c r="J494" s="29"/>
      <c r="K494" s="30"/>
    </row>
    <row r="495" spans="10:11" ht="20.100000000000001" customHeight="1" x14ac:dyDescent="0.2">
      <c r="J495" s="29"/>
      <c r="K495" s="30"/>
    </row>
    <row r="496" spans="10:11" ht="20.100000000000001" customHeight="1" x14ac:dyDescent="0.2">
      <c r="J496" s="29"/>
      <c r="K496" s="30"/>
    </row>
    <row r="497" spans="10:11" ht="20.100000000000001" customHeight="1" x14ac:dyDescent="0.2">
      <c r="J497" s="29"/>
      <c r="K497" s="30"/>
    </row>
    <row r="498" spans="10:11" ht="20.100000000000001" customHeight="1" x14ac:dyDescent="0.2">
      <c r="J498" s="29"/>
      <c r="K498" s="30"/>
    </row>
    <row r="499" spans="10:11" ht="20.100000000000001" customHeight="1" x14ac:dyDescent="0.2">
      <c r="J499" s="29"/>
      <c r="K499" s="30"/>
    </row>
    <row r="500" spans="10:11" ht="20.100000000000001" customHeight="1" x14ac:dyDescent="0.2">
      <c r="J500" s="29"/>
      <c r="K500" s="30"/>
    </row>
  </sheetData>
  <mergeCells count="45">
    <mergeCell ref="H11:H12"/>
    <mergeCell ref="B13:B14"/>
    <mergeCell ref="C13:C14"/>
    <mergeCell ref="D13:D14"/>
    <mergeCell ref="E13:E14"/>
    <mergeCell ref="F13:F14"/>
    <mergeCell ref="G13:G14"/>
    <mergeCell ref="H13:H14"/>
    <mergeCell ref="B11:B12"/>
    <mergeCell ref="C11:C12"/>
    <mergeCell ref="D11:D12"/>
    <mergeCell ref="E11:E12"/>
    <mergeCell ref="F11:F12"/>
    <mergeCell ref="G11:G12"/>
    <mergeCell ref="H7:H8"/>
    <mergeCell ref="B9:B10"/>
    <mergeCell ref="C9:C10"/>
    <mergeCell ref="D9:D10"/>
    <mergeCell ref="E9:E10"/>
    <mergeCell ref="F9:F10"/>
    <mergeCell ref="G9:G10"/>
    <mergeCell ref="H9:H10"/>
    <mergeCell ref="B7:B8"/>
    <mergeCell ref="C7:C8"/>
    <mergeCell ref="D7:D8"/>
    <mergeCell ref="E7:E8"/>
    <mergeCell ref="F7:F8"/>
    <mergeCell ref="G7:G8"/>
    <mergeCell ref="B3:H3"/>
    <mergeCell ref="J3:J4"/>
    <mergeCell ref="K3:K4"/>
    <mergeCell ref="B5:B6"/>
    <mergeCell ref="C5:C6"/>
    <mergeCell ref="D5:D6"/>
    <mergeCell ref="E5:E6"/>
    <mergeCell ref="F5:F6"/>
    <mergeCell ref="G5:G6"/>
    <mergeCell ref="H5:H6"/>
    <mergeCell ref="G15:G16"/>
    <mergeCell ref="H15:H16"/>
    <mergeCell ref="B15:B16"/>
    <mergeCell ref="C15:C16"/>
    <mergeCell ref="D15:D16"/>
    <mergeCell ref="E15:E16"/>
    <mergeCell ref="F15:F16"/>
  </mergeCells>
  <conditionalFormatting sqref="B5">
    <cfRule type="expression" dxfId="44" priority="5">
      <formula>ISNUMBER(MATCH(B5,$J$5:$J$599,0))</formula>
    </cfRule>
  </conditionalFormatting>
  <conditionalFormatting sqref="C5:H5 C7:H7 C9:H9 C11:H11 C13:H13">
    <cfRule type="expression" dxfId="43" priority="3">
      <formula>ISNUMBER(MATCH(C5,$J$5:$J$599,0))</formula>
    </cfRule>
  </conditionalFormatting>
  <conditionalFormatting sqref="B7 B9 B11 B13">
    <cfRule type="expression" dxfId="42" priority="2">
      <formula>ISNUMBER(MATCH(B7,$J$5:$J$599,0))</formula>
    </cfRule>
  </conditionalFormatting>
  <conditionalFormatting sqref="B15:H15">
    <cfRule type="expression" dxfId="41" priority="1">
      <formula>ISNUMBER(MATCH(B15,$J$5:$J$599,0))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00"/>
  <sheetViews>
    <sheetView showGridLines="0" workbookViewId="0">
      <selection activeCell="J6" sqref="J6"/>
    </sheetView>
  </sheetViews>
  <sheetFormatPr defaultRowHeight="12.75" x14ac:dyDescent="0.2"/>
  <cols>
    <col min="1" max="1" width="4.28515625" customWidth="1"/>
    <col min="2" max="8" width="13.7109375" customWidth="1"/>
    <col min="9" max="9" width="3.7109375" customWidth="1"/>
    <col min="10" max="10" width="13.7109375" customWidth="1"/>
    <col min="11" max="11" width="64.42578125" customWidth="1"/>
  </cols>
  <sheetData>
    <row r="1" spans="2:11" ht="14.25" customHeight="1" x14ac:dyDescent="0.2">
      <c r="B1" s="50" t="s">
        <v>15</v>
      </c>
      <c r="D1" s="49" t="s">
        <v>14</v>
      </c>
    </row>
    <row r="2" spans="2:11" ht="34.5" customHeight="1" x14ac:dyDescent="0.2">
      <c r="E2" s="48"/>
    </row>
    <row r="3" spans="2:11" ht="21" thickBot="1" x14ac:dyDescent="0.25">
      <c r="B3" s="74">
        <f>(DATE(Calendário!K3,3,1))</f>
        <v>43525</v>
      </c>
      <c r="C3" s="74"/>
      <c r="D3" s="74"/>
      <c r="E3" s="74"/>
      <c r="F3" s="74"/>
      <c r="G3" s="74"/>
      <c r="H3" s="74"/>
      <c r="J3" s="75" t="s">
        <v>0</v>
      </c>
      <c r="K3" s="75" t="s">
        <v>1</v>
      </c>
    </row>
    <row r="4" spans="2:11" ht="20.100000000000001" customHeight="1" thickBot="1" x14ac:dyDescent="0.25">
      <c r="B4" s="31" t="s">
        <v>2</v>
      </c>
      <c r="C4" s="31" t="s">
        <v>3</v>
      </c>
      <c r="D4" s="31" t="s">
        <v>4</v>
      </c>
      <c r="E4" s="31" t="s">
        <v>5</v>
      </c>
      <c r="F4" s="31" t="s">
        <v>6</v>
      </c>
      <c r="G4" s="31" t="s">
        <v>7</v>
      </c>
      <c r="H4" s="31" t="s">
        <v>8</v>
      </c>
      <c r="J4" s="75"/>
      <c r="K4" s="75"/>
    </row>
    <row r="5" spans="2:11" ht="20.100000000000001" customHeight="1" x14ac:dyDescent="0.2">
      <c r="B5" s="72" t="str">
        <f>IF(MONTH(B3)&lt;&gt;MONTH(B3-(WEEKDAY(B3,1))-IF((WEEKDAY(B3,1))&lt;=0,7,0)+(ROW(B5)-ROW($B$5))*7+(COLUMN(B5)-COLUMN($B$5)+1)),"",B3-(WEEKDAY(B3,1))-IF((WEEKDAY(B3,1))&lt;=0,7,0)+(ROW(B5)-ROW($B$5))*7+(COLUMN(B5)-COLUMN($B$5)+1))</f>
        <v/>
      </c>
      <c r="C5" s="72" t="str">
        <f>IF(MONTH($B$3)&lt;&gt;MONTH($B$3-(WEEKDAY($B$3,1))-IF((WEEKDAY($B$3,1))&lt;=0,7,0)+(ROW(C5)-ROW($B$5))*7+(COLUMN(C5)-COLUMN($B$5)+1)),"",$B$3-(WEEKDAY($B$3,1))-IF((WEEKDAY($B$3,1))&lt;=0,7,0)+(ROW(C5)-ROW($B$5))*7+(COLUMN(C5)-COLUMN($B$5)+1))</f>
        <v/>
      </c>
      <c r="D5" s="72" t="str">
        <f t="shared" ref="D5:H5" si="0">IF(MONTH($B$3)&lt;&gt;MONTH($B$3-(WEEKDAY($B$3,1))-IF((WEEKDAY($B$3,1))&lt;=0,7,0)+(ROW(D5)-ROW($B$5))*7+(COLUMN(D5)-COLUMN($B$5)+1)),"",$B$3-(WEEKDAY($B$3,1))-IF((WEEKDAY($B$3,1))&lt;=0,7,0)+(ROW(D5)-ROW($B$5))*7+(COLUMN(D5)-COLUMN($B$5)+1))</f>
        <v/>
      </c>
      <c r="E5" s="72" t="str">
        <f t="shared" si="0"/>
        <v/>
      </c>
      <c r="F5" s="72" t="str">
        <f t="shared" si="0"/>
        <v/>
      </c>
      <c r="G5" s="72">
        <f t="shared" si="0"/>
        <v>43525</v>
      </c>
      <c r="H5" s="72">
        <f t="shared" si="0"/>
        <v>43526</v>
      </c>
      <c r="J5" s="29">
        <v>43915</v>
      </c>
      <c r="K5" s="30" t="s">
        <v>12</v>
      </c>
    </row>
    <row r="6" spans="2:11" ht="20.100000000000001" customHeight="1" thickBot="1" x14ac:dyDescent="0.25">
      <c r="B6" s="73"/>
      <c r="C6" s="73"/>
      <c r="D6" s="73"/>
      <c r="E6" s="73"/>
      <c r="F6" s="73"/>
      <c r="G6" s="73"/>
      <c r="H6" s="73"/>
      <c r="J6" s="29"/>
      <c r="K6" s="30"/>
    </row>
    <row r="7" spans="2:11" ht="20.100000000000001" customHeight="1" x14ac:dyDescent="0.2">
      <c r="B7" s="72">
        <f>IF(MONTH($B$3)&lt;&gt;MONTH($B$3-(WEEKDAY($B$3,1))-IF((WEEKDAY($B$3,1))&lt;=0,7,0)+(ROW(B6)-ROW($B$5))*7+(COLUMN(B6)-COLUMN($B$5)+1)),"",$B$3-(WEEKDAY($B$3,1))-IF((WEEKDAY($B$3,1))&lt;=0,7,0)+(ROW(B6)-ROW($B$5))*7+(COLUMN(B6)-COLUMN($B$5)+1))</f>
        <v>43527</v>
      </c>
      <c r="C7" s="72">
        <f t="shared" ref="C7:H7" si="1">IF(MONTH($B$3)&lt;&gt;MONTH($B$3-(WEEKDAY($B$3,1))-IF((WEEKDAY($B$3,1))&lt;=0,7,0)+(ROW(C6)-ROW($B$5))*7+(COLUMN(C6)-COLUMN($B$5)+1)),"",$B$3-(WEEKDAY($B$3,1))-IF((WEEKDAY($B$3,1))&lt;=0,7,0)+(ROW(C6)-ROW($B$5))*7+(COLUMN(C6)-COLUMN($B$5)+1))</f>
        <v>43528</v>
      </c>
      <c r="D7" s="72">
        <f t="shared" si="1"/>
        <v>43529</v>
      </c>
      <c r="E7" s="72">
        <f t="shared" si="1"/>
        <v>43530</v>
      </c>
      <c r="F7" s="72">
        <f t="shared" si="1"/>
        <v>43531</v>
      </c>
      <c r="G7" s="72">
        <f t="shared" si="1"/>
        <v>43532</v>
      </c>
      <c r="H7" s="72">
        <f t="shared" si="1"/>
        <v>43533</v>
      </c>
      <c r="J7" s="29"/>
      <c r="K7" s="30"/>
    </row>
    <row r="8" spans="2:11" ht="20.100000000000001" customHeight="1" thickBot="1" x14ac:dyDescent="0.25">
      <c r="B8" s="73"/>
      <c r="C8" s="73"/>
      <c r="D8" s="73"/>
      <c r="E8" s="73"/>
      <c r="F8" s="73"/>
      <c r="G8" s="73"/>
      <c r="H8" s="73"/>
      <c r="J8" s="29"/>
      <c r="K8" s="30"/>
    </row>
    <row r="9" spans="2:11" ht="20.100000000000001" customHeight="1" x14ac:dyDescent="0.2">
      <c r="B9" s="72">
        <f>IF(MONTH($B$3)&lt;&gt;MONTH($B$3-(WEEKDAY($B$3,1))-IF((WEEKDAY($B$3,1))&lt;=0,7,0)+(ROW(B7)-ROW($B$5))*7+(COLUMN(B7)-COLUMN($B$5)+1)),"",$B$3-(WEEKDAY($B$3,1))-IF((WEEKDAY($B$3,1))&lt;=0,7,0)+(ROW(B7)-ROW($B$5))*7+(COLUMN(B7)-COLUMN($B$5)+1))</f>
        <v>43534</v>
      </c>
      <c r="C9" s="72">
        <f t="shared" ref="C9:H9" si="2">IF(MONTH($B$3)&lt;&gt;MONTH($B$3-(WEEKDAY($B$3,1))-IF((WEEKDAY($B$3,1))&lt;=0,7,0)+(ROW(C7)-ROW($B$5))*7+(COLUMN(C7)-COLUMN($B$5)+1)),"",$B$3-(WEEKDAY($B$3,1))-IF((WEEKDAY($B$3,1))&lt;=0,7,0)+(ROW(C7)-ROW($B$5))*7+(COLUMN(C7)-COLUMN($B$5)+1))</f>
        <v>43535</v>
      </c>
      <c r="D9" s="72">
        <f t="shared" si="2"/>
        <v>43536</v>
      </c>
      <c r="E9" s="72">
        <f t="shared" si="2"/>
        <v>43537</v>
      </c>
      <c r="F9" s="72">
        <f t="shared" si="2"/>
        <v>43538</v>
      </c>
      <c r="G9" s="72">
        <f t="shared" si="2"/>
        <v>43539</v>
      </c>
      <c r="H9" s="72">
        <f t="shared" si="2"/>
        <v>43540</v>
      </c>
      <c r="J9" s="29"/>
      <c r="K9" s="30"/>
    </row>
    <row r="10" spans="2:11" ht="20.100000000000001" customHeight="1" thickBot="1" x14ac:dyDescent="0.25">
      <c r="B10" s="73"/>
      <c r="C10" s="73"/>
      <c r="D10" s="73"/>
      <c r="E10" s="73"/>
      <c r="F10" s="73"/>
      <c r="G10" s="73"/>
      <c r="H10" s="73"/>
      <c r="J10" s="29"/>
      <c r="K10" s="30"/>
    </row>
    <row r="11" spans="2:11" ht="20.100000000000001" customHeight="1" x14ac:dyDescent="0.2">
      <c r="B11" s="72">
        <f>IF(MONTH($B$3)&lt;&gt;MONTH($B$3-(WEEKDAY($B$3,1))-IF((WEEKDAY($B$3,1))&lt;=0,7,0)+(ROW(B8)-ROW($B$5))*7+(COLUMN(B8)-COLUMN($B$5)+1)),"",$B$3-(WEEKDAY($B$3,1))-IF((WEEKDAY($B$3,1))&lt;=0,7,0)+(ROW(B8)-ROW($B$5))*7+(COLUMN(B8)-COLUMN($B$5)+1))</f>
        <v>43541</v>
      </c>
      <c r="C11" s="72">
        <f t="shared" ref="C11:H11" si="3">IF(MONTH($B$3)&lt;&gt;MONTH($B$3-(WEEKDAY($B$3,1))-IF((WEEKDAY($B$3,1))&lt;=0,7,0)+(ROW(C8)-ROW($B$5))*7+(COLUMN(C8)-COLUMN($B$5)+1)),"",$B$3-(WEEKDAY($B$3,1))-IF((WEEKDAY($B$3,1))&lt;=0,7,0)+(ROW(C8)-ROW($B$5))*7+(COLUMN(C8)-COLUMN($B$5)+1))</f>
        <v>43542</v>
      </c>
      <c r="D11" s="72">
        <f t="shared" si="3"/>
        <v>43543</v>
      </c>
      <c r="E11" s="72">
        <f t="shared" si="3"/>
        <v>43544</v>
      </c>
      <c r="F11" s="72">
        <f t="shared" si="3"/>
        <v>43545</v>
      </c>
      <c r="G11" s="72">
        <f t="shared" si="3"/>
        <v>43546</v>
      </c>
      <c r="H11" s="72">
        <f t="shared" si="3"/>
        <v>43547</v>
      </c>
      <c r="J11" s="29"/>
      <c r="K11" s="30"/>
    </row>
    <row r="12" spans="2:11" ht="20.100000000000001" customHeight="1" thickBot="1" x14ac:dyDescent="0.25">
      <c r="B12" s="73"/>
      <c r="C12" s="73"/>
      <c r="D12" s="73"/>
      <c r="E12" s="73"/>
      <c r="F12" s="73"/>
      <c r="G12" s="73"/>
      <c r="H12" s="73"/>
      <c r="J12" s="29"/>
      <c r="K12" s="30"/>
    </row>
    <row r="13" spans="2:11" ht="20.100000000000001" customHeight="1" x14ac:dyDescent="0.2">
      <c r="B13" s="72">
        <f>IF(MONTH($B$3)&lt;&gt;MONTH($B$3-(WEEKDAY($B$3,1))-IF((WEEKDAY($B$3,1))&lt;=0,7,0)+(ROW(B9)-ROW($B$5))*7+(COLUMN(B9)-COLUMN($B$5)+1)),"",$B$3-(WEEKDAY($B$3,1))-IF((WEEKDAY($B$3,1))&lt;=0,7,0)+(ROW(B9)-ROW($B$5))*7+(COLUMN(B9)-COLUMN($B$5)+1))</f>
        <v>43548</v>
      </c>
      <c r="C13" s="72">
        <f t="shared" ref="C13:H13" si="4">IF(MONTH($B$3)&lt;&gt;MONTH($B$3-(WEEKDAY($B$3,1))-IF((WEEKDAY($B$3,1))&lt;=0,7,0)+(ROW(C9)-ROW($B$5))*7+(COLUMN(C9)-COLUMN($B$5)+1)),"",$B$3-(WEEKDAY($B$3,1))-IF((WEEKDAY($B$3,1))&lt;=0,7,0)+(ROW(C9)-ROW($B$5))*7+(COLUMN(C9)-COLUMN($B$5)+1))</f>
        <v>43549</v>
      </c>
      <c r="D13" s="72">
        <f t="shared" si="4"/>
        <v>43550</v>
      </c>
      <c r="E13" s="72">
        <f t="shared" si="4"/>
        <v>43551</v>
      </c>
      <c r="F13" s="72">
        <f t="shared" si="4"/>
        <v>43552</v>
      </c>
      <c r="G13" s="72">
        <f t="shared" si="4"/>
        <v>43553</v>
      </c>
      <c r="H13" s="72">
        <f t="shared" si="4"/>
        <v>43554</v>
      </c>
      <c r="J13" s="29"/>
      <c r="K13" s="30"/>
    </row>
    <row r="14" spans="2:11" ht="20.100000000000001" customHeight="1" thickBot="1" x14ac:dyDescent="0.25">
      <c r="B14" s="73"/>
      <c r="C14" s="73"/>
      <c r="D14" s="73"/>
      <c r="E14" s="73"/>
      <c r="F14" s="73"/>
      <c r="G14" s="73"/>
      <c r="H14" s="73"/>
      <c r="J14" s="29"/>
      <c r="K14" s="30"/>
    </row>
    <row r="15" spans="2:11" ht="20.100000000000001" customHeight="1" x14ac:dyDescent="0.2">
      <c r="B15" s="72">
        <f>IF(MONTH($B$3)&lt;&gt;MONTH($B$3-(WEEKDAY($B$3,1))-IF((WEEKDAY($B$3,1))&lt;=0,7,0)+(ROW(B10)-ROW($B$5))*7+(COLUMN(B10)-COLUMN($B$5)+1)),"",$B$3-(WEEKDAY($B$3,1))-IF((WEEKDAY($B$3,1))&lt;=0,7,0)+(ROW(B10)-ROW($B$5))*7+(COLUMN(B10)-COLUMN($B$5)+1))</f>
        <v>43555</v>
      </c>
      <c r="C15" s="72" t="str">
        <f t="shared" ref="C15:H15" si="5">IF(MONTH($B$3)&lt;&gt;MONTH($B$3-(WEEKDAY($B$3,1))-IF((WEEKDAY($B$3,1))&lt;=0,7,0)+(ROW(C10)-ROW($B$5))*7+(COLUMN(C10)-COLUMN($B$5)+1)),"",$B$3-(WEEKDAY($B$3,1))-IF((WEEKDAY($B$3,1))&lt;=0,7,0)+(ROW(C10)-ROW($B$5))*7+(COLUMN(C10)-COLUMN($B$5)+1))</f>
        <v/>
      </c>
      <c r="D15" s="72" t="str">
        <f t="shared" si="5"/>
        <v/>
      </c>
      <c r="E15" s="72" t="str">
        <f t="shared" si="5"/>
        <v/>
      </c>
      <c r="F15" s="72" t="str">
        <f t="shared" si="5"/>
        <v/>
      </c>
      <c r="G15" s="72" t="str">
        <f t="shared" si="5"/>
        <v/>
      </c>
      <c r="H15" s="72" t="str">
        <f t="shared" si="5"/>
        <v/>
      </c>
      <c r="J15" s="29"/>
      <c r="K15" s="30"/>
    </row>
    <row r="16" spans="2:11" ht="20.100000000000001" customHeight="1" thickBot="1" x14ac:dyDescent="0.25">
      <c r="B16" s="73"/>
      <c r="C16" s="73"/>
      <c r="D16" s="73"/>
      <c r="E16" s="73"/>
      <c r="F16" s="73"/>
      <c r="G16" s="73"/>
      <c r="H16" s="73"/>
      <c r="J16" s="29"/>
      <c r="K16" s="30"/>
    </row>
    <row r="17" spans="6:11" ht="20.100000000000001" customHeight="1" x14ac:dyDescent="0.2">
      <c r="F17" s="28"/>
      <c r="J17" s="29"/>
      <c r="K17" s="30"/>
    </row>
    <row r="18" spans="6:11" ht="20.100000000000001" customHeight="1" x14ac:dyDescent="0.2">
      <c r="J18" s="29"/>
      <c r="K18" s="30"/>
    </row>
    <row r="19" spans="6:11" ht="20.100000000000001" customHeight="1" x14ac:dyDescent="0.2">
      <c r="J19" s="29"/>
      <c r="K19" s="30"/>
    </row>
    <row r="20" spans="6:11" ht="20.100000000000001" customHeight="1" x14ac:dyDescent="0.2">
      <c r="J20" s="29"/>
      <c r="K20" s="30"/>
    </row>
    <row r="21" spans="6:11" ht="20.100000000000001" customHeight="1" x14ac:dyDescent="0.2">
      <c r="J21" s="29"/>
      <c r="K21" s="30"/>
    </row>
    <row r="22" spans="6:11" ht="20.100000000000001" customHeight="1" x14ac:dyDescent="0.2">
      <c r="J22" s="29"/>
      <c r="K22" s="30"/>
    </row>
    <row r="23" spans="6:11" ht="20.100000000000001" customHeight="1" x14ac:dyDescent="0.2">
      <c r="J23" s="29"/>
      <c r="K23" s="30"/>
    </row>
    <row r="24" spans="6:11" ht="20.100000000000001" customHeight="1" x14ac:dyDescent="0.2">
      <c r="J24" s="29"/>
      <c r="K24" s="30"/>
    </row>
    <row r="25" spans="6:11" ht="20.100000000000001" customHeight="1" x14ac:dyDescent="0.2">
      <c r="J25" s="29"/>
      <c r="K25" s="30"/>
    </row>
    <row r="26" spans="6:11" ht="20.100000000000001" customHeight="1" x14ac:dyDescent="0.2">
      <c r="J26" s="29"/>
      <c r="K26" s="30"/>
    </row>
    <row r="27" spans="6:11" ht="20.100000000000001" customHeight="1" x14ac:dyDescent="0.2">
      <c r="J27" s="29"/>
      <c r="K27" s="30"/>
    </row>
    <row r="28" spans="6:11" ht="20.100000000000001" customHeight="1" x14ac:dyDescent="0.2">
      <c r="J28" s="29"/>
      <c r="K28" s="30"/>
    </row>
    <row r="29" spans="6:11" ht="20.100000000000001" customHeight="1" x14ac:dyDescent="0.2">
      <c r="J29" s="29"/>
      <c r="K29" s="30"/>
    </row>
    <row r="30" spans="6:11" ht="20.100000000000001" customHeight="1" x14ac:dyDescent="0.2">
      <c r="J30" s="29"/>
      <c r="K30" s="30"/>
    </row>
    <row r="31" spans="6:11" ht="20.100000000000001" customHeight="1" x14ac:dyDescent="0.2">
      <c r="J31" s="29"/>
      <c r="K31" s="30"/>
    </row>
    <row r="32" spans="6:11" ht="20.100000000000001" customHeight="1" x14ac:dyDescent="0.2">
      <c r="J32" s="29"/>
      <c r="K32" s="30"/>
    </row>
    <row r="33" spans="10:11" ht="20.100000000000001" customHeight="1" x14ac:dyDescent="0.2">
      <c r="J33" s="29"/>
      <c r="K33" s="30"/>
    </row>
    <row r="34" spans="10:11" ht="20.100000000000001" customHeight="1" x14ac:dyDescent="0.2">
      <c r="J34" s="29"/>
      <c r="K34" s="30"/>
    </row>
    <row r="35" spans="10:11" ht="20.100000000000001" customHeight="1" x14ac:dyDescent="0.2">
      <c r="J35" s="29"/>
      <c r="K35" s="30"/>
    </row>
    <row r="36" spans="10:11" ht="20.100000000000001" customHeight="1" x14ac:dyDescent="0.2">
      <c r="J36" s="29"/>
      <c r="K36" s="30"/>
    </row>
    <row r="37" spans="10:11" ht="20.100000000000001" customHeight="1" x14ac:dyDescent="0.2">
      <c r="J37" s="29"/>
      <c r="K37" s="30"/>
    </row>
    <row r="38" spans="10:11" ht="20.100000000000001" customHeight="1" x14ac:dyDescent="0.2">
      <c r="J38" s="29"/>
      <c r="K38" s="30"/>
    </row>
    <row r="39" spans="10:11" ht="20.100000000000001" customHeight="1" x14ac:dyDescent="0.2">
      <c r="J39" s="29"/>
      <c r="K39" s="30"/>
    </row>
    <row r="40" spans="10:11" ht="20.100000000000001" customHeight="1" x14ac:dyDescent="0.2">
      <c r="J40" s="29"/>
      <c r="K40" s="30"/>
    </row>
    <row r="41" spans="10:11" ht="20.100000000000001" customHeight="1" x14ac:dyDescent="0.2">
      <c r="J41" s="29"/>
      <c r="K41" s="30"/>
    </row>
    <row r="42" spans="10:11" ht="20.100000000000001" customHeight="1" x14ac:dyDescent="0.2">
      <c r="J42" s="29"/>
      <c r="K42" s="30"/>
    </row>
    <row r="43" spans="10:11" ht="20.100000000000001" customHeight="1" x14ac:dyDescent="0.2">
      <c r="J43" s="29"/>
      <c r="K43" s="30"/>
    </row>
    <row r="44" spans="10:11" ht="20.100000000000001" customHeight="1" x14ac:dyDescent="0.2">
      <c r="J44" s="29"/>
      <c r="K44" s="30"/>
    </row>
    <row r="45" spans="10:11" ht="20.100000000000001" customHeight="1" x14ac:dyDescent="0.2">
      <c r="J45" s="29"/>
      <c r="K45" s="30"/>
    </row>
    <row r="46" spans="10:11" ht="20.100000000000001" customHeight="1" x14ac:dyDescent="0.2">
      <c r="J46" s="29"/>
      <c r="K46" s="30"/>
    </row>
    <row r="47" spans="10:11" ht="20.100000000000001" customHeight="1" x14ac:dyDescent="0.2">
      <c r="J47" s="29"/>
      <c r="K47" s="30"/>
    </row>
    <row r="48" spans="10:11" ht="20.100000000000001" customHeight="1" x14ac:dyDescent="0.2">
      <c r="J48" s="29"/>
      <c r="K48" s="30"/>
    </row>
    <row r="49" spans="10:11" ht="20.100000000000001" customHeight="1" x14ac:dyDescent="0.2">
      <c r="J49" s="29"/>
      <c r="K49" s="30"/>
    </row>
    <row r="50" spans="10:11" ht="20.100000000000001" customHeight="1" x14ac:dyDescent="0.2">
      <c r="J50" s="29"/>
      <c r="K50" s="30"/>
    </row>
    <row r="51" spans="10:11" ht="20.100000000000001" customHeight="1" x14ac:dyDescent="0.2">
      <c r="J51" s="29"/>
      <c r="K51" s="30"/>
    </row>
    <row r="52" spans="10:11" ht="20.100000000000001" customHeight="1" x14ac:dyDescent="0.2">
      <c r="J52" s="29"/>
      <c r="K52" s="30"/>
    </row>
    <row r="53" spans="10:11" ht="20.100000000000001" customHeight="1" x14ac:dyDescent="0.2">
      <c r="J53" s="29"/>
      <c r="K53" s="30"/>
    </row>
    <row r="54" spans="10:11" ht="20.100000000000001" customHeight="1" x14ac:dyDescent="0.2">
      <c r="J54" s="29"/>
      <c r="K54" s="30"/>
    </row>
    <row r="55" spans="10:11" ht="20.100000000000001" customHeight="1" x14ac:dyDescent="0.2">
      <c r="J55" s="29"/>
      <c r="K55" s="30"/>
    </row>
    <row r="56" spans="10:11" ht="20.100000000000001" customHeight="1" x14ac:dyDescent="0.2">
      <c r="J56" s="29"/>
      <c r="K56" s="30"/>
    </row>
    <row r="57" spans="10:11" ht="20.100000000000001" customHeight="1" x14ac:dyDescent="0.2">
      <c r="J57" s="29"/>
      <c r="K57" s="30"/>
    </row>
    <row r="58" spans="10:11" ht="20.100000000000001" customHeight="1" x14ac:dyDescent="0.2">
      <c r="J58" s="29"/>
      <c r="K58" s="30"/>
    </row>
    <row r="59" spans="10:11" ht="20.100000000000001" customHeight="1" x14ac:dyDescent="0.2">
      <c r="J59" s="29"/>
      <c r="K59" s="30"/>
    </row>
    <row r="60" spans="10:11" ht="20.100000000000001" customHeight="1" x14ac:dyDescent="0.2">
      <c r="J60" s="29"/>
      <c r="K60" s="30"/>
    </row>
    <row r="61" spans="10:11" ht="20.100000000000001" customHeight="1" x14ac:dyDescent="0.2">
      <c r="J61" s="29"/>
      <c r="K61" s="30"/>
    </row>
    <row r="62" spans="10:11" ht="20.100000000000001" customHeight="1" x14ac:dyDescent="0.2">
      <c r="J62" s="29"/>
      <c r="K62" s="30"/>
    </row>
    <row r="63" spans="10:11" ht="20.100000000000001" customHeight="1" x14ac:dyDescent="0.2">
      <c r="J63" s="29"/>
      <c r="K63" s="30"/>
    </row>
    <row r="64" spans="10:11" ht="20.100000000000001" customHeight="1" x14ac:dyDescent="0.2">
      <c r="J64" s="29"/>
      <c r="K64" s="30"/>
    </row>
    <row r="65" spans="10:11" ht="20.100000000000001" customHeight="1" x14ac:dyDescent="0.2">
      <c r="J65" s="29"/>
      <c r="K65" s="30"/>
    </row>
    <row r="66" spans="10:11" ht="20.100000000000001" customHeight="1" x14ac:dyDescent="0.2">
      <c r="J66" s="29"/>
      <c r="K66" s="30"/>
    </row>
    <row r="67" spans="10:11" ht="20.100000000000001" customHeight="1" x14ac:dyDescent="0.2">
      <c r="J67" s="29"/>
      <c r="K67" s="30"/>
    </row>
    <row r="68" spans="10:11" ht="20.100000000000001" customHeight="1" x14ac:dyDescent="0.2">
      <c r="J68" s="29"/>
      <c r="K68" s="30"/>
    </row>
    <row r="69" spans="10:11" ht="20.100000000000001" customHeight="1" x14ac:dyDescent="0.2">
      <c r="J69" s="29"/>
      <c r="K69" s="30"/>
    </row>
    <row r="70" spans="10:11" ht="20.100000000000001" customHeight="1" x14ac:dyDescent="0.2">
      <c r="J70" s="29"/>
      <c r="K70" s="30"/>
    </row>
    <row r="71" spans="10:11" ht="20.100000000000001" customHeight="1" x14ac:dyDescent="0.2">
      <c r="J71" s="29"/>
      <c r="K71" s="30"/>
    </row>
    <row r="72" spans="10:11" ht="20.100000000000001" customHeight="1" x14ac:dyDescent="0.2">
      <c r="J72" s="29"/>
      <c r="K72" s="30"/>
    </row>
    <row r="73" spans="10:11" ht="20.100000000000001" customHeight="1" x14ac:dyDescent="0.2">
      <c r="J73" s="29"/>
      <c r="K73" s="30"/>
    </row>
    <row r="74" spans="10:11" ht="20.100000000000001" customHeight="1" x14ac:dyDescent="0.2">
      <c r="J74" s="29"/>
      <c r="K74" s="30"/>
    </row>
    <row r="75" spans="10:11" ht="20.100000000000001" customHeight="1" x14ac:dyDescent="0.2">
      <c r="J75" s="29"/>
      <c r="K75" s="30"/>
    </row>
    <row r="76" spans="10:11" ht="20.100000000000001" customHeight="1" x14ac:dyDescent="0.2">
      <c r="J76" s="29"/>
      <c r="K76" s="30"/>
    </row>
    <row r="77" spans="10:11" ht="20.100000000000001" customHeight="1" x14ac:dyDescent="0.2">
      <c r="J77" s="29"/>
      <c r="K77" s="30"/>
    </row>
    <row r="78" spans="10:11" ht="20.100000000000001" customHeight="1" x14ac:dyDescent="0.2">
      <c r="J78" s="29"/>
      <c r="K78" s="30"/>
    </row>
    <row r="79" spans="10:11" ht="20.100000000000001" customHeight="1" x14ac:dyDescent="0.2">
      <c r="J79" s="29"/>
      <c r="K79" s="30"/>
    </row>
    <row r="80" spans="10:11" ht="20.100000000000001" customHeight="1" x14ac:dyDescent="0.2">
      <c r="J80" s="29"/>
      <c r="K80" s="30"/>
    </row>
    <row r="81" spans="10:11" ht="20.100000000000001" customHeight="1" x14ac:dyDescent="0.2">
      <c r="J81" s="29"/>
      <c r="K81" s="30"/>
    </row>
    <row r="82" spans="10:11" ht="20.100000000000001" customHeight="1" x14ac:dyDescent="0.2">
      <c r="J82" s="29"/>
      <c r="K82" s="30"/>
    </row>
    <row r="83" spans="10:11" ht="20.100000000000001" customHeight="1" x14ac:dyDescent="0.2">
      <c r="J83" s="29"/>
      <c r="K83" s="30"/>
    </row>
    <row r="84" spans="10:11" ht="20.100000000000001" customHeight="1" x14ac:dyDescent="0.2">
      <c r="J84" s="29"/>
      <c r="K84" s="30"/>
    </row>
    <row r="85" spans="10:11" ht="20.100000000000001" customHeight="1" x14ac:dyDescent="0.2">
      <c r="J85" s="29"/>
      <c r="K85" s="30"/>
    </row>
    <row r="86" spans="10:11" ht="20.100000000000001" customHeight="1" x14ac:dyDescent="0.2">
      <c r="J86" s="29"/>
      <c r="K86" s="30"/>
    </row>
    <row r="87" spans="10:11" ht="20.100000000000001" customHeight="1" x14ac:dyDescent="0.2">
      <c r="J87" s="29"/>
      <c r="K87" s="30"/>
    </row>
    <row r="88" spans="10:11" ht="20.100000000000001" customHeight="1" x14ac:dyDescent="0.2">
      <c r="J88" s="29"/>
      <c r="K88" s="30"/>
    </row>
    <row r="89" spans="10:11" ht="20.100000000000001" customHeight="1" x14ac:dyDescent="0.2">
      <c r="J89" s="29"/>
      <c r="K89" s="30"/>
    </row>
    <row r="90" spans="10:11" ht="20.100000000000001" customHeight="1" x14ac:dyDescent="0.2">
      <c r="J90" s="29"/>
      <c r="K90" s="30"/>
    </row>
    <row r="91" spans="10:11" ht="20.100000000000001" customHeight="1" x14ac:dyDescent="0.2">
      <c r="J91" s="29"/>
      <c r="K91" s="30"/>
    </row>
    <row r="92" spans="10:11" ht="20.100000000000001" customHeight="1" x14ac:dyDescent="0.2">
      <c r="J92" s="29"/>
      <c r="K92" s="30"/>
    </row>
    <row r="93" spans="10:11" ht="20.100000000000001" customHeight="1" x14ac:dyDescent="0.2">
      <c r="J93" s="29"/>
      <c r="K93" s="30"/>
    </row>
    <row r="94" spans="10:11" ht="20.100000000000001" customHeight="1" x14ac:dyDescent="0.2">
      <c r="J94" s="29"/>
      <c r="K94" s="30"/>
    </row>
    <row r="95" spans="10:11" ht="20.100000000000001" customHeight="1" x14ac:dyDescent="0.2">
      <c r="J95" s="29"/>
      <c r="K95" s="30"/>
    </row>
    <row r="96" spans="10:11" ht="20.100000000000001" customHeight="1" x14ac:dyDescent="0.2">
      <c r="J96" s="29"/>
      <c r="K96" s="30"/>
    </row>
    <row r="97" spans="10:11" ht="20.100000000000001" customHeight="1" x14ac:dyDescent="0.2">
      <c r="J97" s="29"/>
      <c r="K97" s="30"/>
    </row>
    <row r="98" spans="10:11" ht="20.100000000000001" customHeight="1" x14ac:dyDescent="0.2">
      <c r="J98" s="29"/>
      <c r="K98" s="30"/>
    </row>
    <row r="99" spans="10:11" ht="20.100000000000001" customHeight="1" x14ac:dyDescent="0.2">
      <c r="J99" s="29"/>
      <c r="K99" s="30"/>
    </row>
    <row r="100" spans="10:11" ht="20.100000000000001" customHeight="1" x14ac:dyDescent="0.2">
      <c r="J100" s="29"/>
      <c r="K100" s="30"/>
    </row>
    <row r="101" spans="10:11" ht="20.100000000000001" customHeight="1" x14ac:dyDescent="0.2">
      <c r="J101" s="29"/>
      <c r="K101" s="30"/>
    </row>
    <row r="102" spans="10:11" ht="20.100000000000001" customHeight="1" x14ac:dyDescent="0.2">
      <c r="J102" s="29"/>
      <c r="K102" s="30"/>
    </row>
    <row r="103" spans="10:11" ht="20.100000000000001" customHeight="1" x14ac:dyDescent="0.2">
      <c r="J103" s="29"/>
      <c r="K103" s="30"/>
    </row>
    <row r="104" spans="10:11" ht="20.100000000000001" customHeight="1" x14ac:dyDescent="0.2">
      <c r="J104" s="29"/>
      <c r="K104" s="30"/>
    </row>
    <row r="105" spans="10:11" ht="20.100000000000001" customHeight="1" x14ac:dyDescent="0.2">
      <c r="J105" s="29"/>
      <c r="K105" s="30"/>
    </row>
    <row r="106" spans="10:11" ht="20.100000000000001" customHeight="1" x14ac:dyDescent="0.2">
      <c r="J106" s="29"/>
      <c r="K106" s="30"/>
    </row>
    <row r="107" spans="10:11" ht="20.100000000000001" customHeight="1" x14ac:dyDescent="0.2">
      <c r="J107" s="29"/>
      <c r="K107" s="30"/>
    </row>
    <row r="108" spans="10:11" ht="20.100000000000001" customHeight="1" x14ac:dyDescent="0.2">
      <c r="J108" s="29"/>
      <c r="K108" s="30"/>
    </row>
    <row r="109" spans="10:11" ht="20.100000000000001" customHeight="1" x14ac:dyDescent="0.2">
      <c r="J109" s="29"/>
      <c r="K109" s="30"/>
    </row>
    <row r="110" spans="10:11" ht="20.100000000000001" customHeight="1" x14ac:dyDescent="0.2">
      <c r="J110" s="29"/>
      <c r="K110" s="30"/>
    </row>
    <row r="111" spans="10:11" ht="20.100000000000001" customHeight="1" x14ac:dyDescent="0.2">
      <c r="J111" s="29"/>
      <c r="K111" s="30"/>
    </row>
    <row r="112" spans="10:11" ht="20.100000000000001" customHeight="1" x14ac:dyDescent="0.2">
      <c r="J112" s="29"/>
      <c r="K112" s="30"/>
    </row>
    <row r="113" spans="10:11" ht="20.100000000000001" customHeight="1" x14ac:dyDescent="0.2">
      <c r="J113" s="29"/>
      <c r="K113" s="30"/>
    </row>
    <row r="114" spans="10:11" ht="20.100000000000001" customHeight="1" x14ac:dyDescent="0.2">
      <c r="J114" s="29"/>
      <c r="K114" s="30"/>
    </row>
    <row r="115" spans="10:11" ht="20.100000000000001" customHeight="1" x14ac:dyDescent="0.2">
      <c r="J115" s="29"/>
      <c r="K115" s="30"/>
    </row>
    <row r="116" spans="10:11" ht="20.100000000000001" customHeight="1" x14ac:dyDescent="0.2">
      <c r="J116" s="29"/>
      <c r="K116" s="30"/>
    </row>
    <row r="117" spans="10:11" ht="20.100000000000001" customHeight="1" x14ac:dyDescent="0.2">
      <c r="J117" s="29"/>
      <c r="K117" s="30"/>
    </row>
    <row r="118" spans="10:11" ht="20.100000000000001" customHeight="1" x14ac:dyDescent="0.2">
      <c r="J118" s="29"/>
      <c r="K118" s="30"/>
    </row>
    <row r="119" spans="10:11" ht="20.100000000000001" customHeight="1" x14ac:dyDescent="0.2">
      <c r="J119" s="29"/>
      <c r="K119" s="30"/>
    </row>
    <row r="120" spans="10:11" ht="20.100000000000001" customHeight="1" x14ac:dyDescent="0.2">
      <c r="J120" s="29"/>
      <c r="K120" s="30"/>
    </row>
    <row r="121" spans="10:11" ht="20.100000000000001" customHeight="1" x14ac:dyDescent="0.2">
      <c r="J121" s="29"/>
      <c r="K121" s="30"/>
    </row>
    <row r="122" spans="10:11" ht="20.100000000000001" customHeight="1" x14ac:dyDescent="0.2">
      <c r="J122" s="29"/>
      <c r="K122" s="30"/>
    </row>
    <row r="123" spans="10:11" ht="20.100000000000001" customHeight="1" x14ac:dyDescent="0.2">
      <c r="J123" s="29"/>
      <c r="K123" s="30"/>
    </row>
    <row r="124" spans="10:11" ht="20.100000000000001" customHeight="1" x14ac:dyDescent="0.2">
      <c r="J124" s="29"/>
      <c r="K124" s="30"/>
    </row>
    <row r="125" spans="10:11" ht="20.100000000000001" customHeight="1" x14ac:dyDescent="0.2">
      <c r="J125" s="29"/>
      <c r="K125" s="30"/>
    </row>
    <row r="126" spans="10:11" ht="20.100000000000001" customHeight="1" x14ac:dyDescent="0.2">
      <c r="J126" s="29"/>
      <c r="K126" s="30"/>
    </row>
    <row r="127" spans="10:11" ht="20.100000000000001" customHeight="1" x14ac:dyDescent="0.2">
      <c r="J127" s="29"/>
      <c r="K127" s="30"/>
    </row>
    <row r="128" spans="10:11" ht="20.100000000000001" customHeight="1" x14ac:dyDescent="0.2">
      <c r="J128" s="29"/>
      <c r="K128" s="30"/>
    </row>
    <row r="129" spans="10:11" ht="20.100000000000001" customHeight="1" x14ac:dyDescent="0.2">
      <c r="J129" s="29"/>
      <c r="K129" s="30"/>
    </row>
    <row r="130" spans="10:11" ht="20.100000000000001" customHeight="1" x14ac:dyDescent="0.2">
      <c r="J130" s="29"/>
      <c r="K130" s="30"/>
    </row>
    <row r="131" spans="10:11" ht="20.100000000000001" customHeight="1" x14ac:dyDescent="0.2">
      <c r="J131" s="29"/>
      <c r="K131" s="30"/>
    </row>
    <row r="132" spans="10:11" ht="20.100000000000001" customHeight="1" x14ac:dyDescent="0.2">
      <c r="J132" s="29"/>
      <c r="K132" s="30"/>
    </row>
    <row r="133" spans="10:11" ht="20.100000000000001" customHeight="1" x14ac:dyDescent="0.2">
      <c r="J133" s="29"/>
      <c r="K133" s="30"/>
    </row>
    <row r="134" spans="10:11" ht="20.100000000000001" customHeight="1" x14ac:dyDescent="0.2">
      <c r="J134" s="29"/>
      <c r="K134" s="30"/>
    </row>
    <row r="135" spans="10:11" ht="20.100000000000001" customHeight="1" x14ac:dyDescent="0.2">
      <c r="J135" s="29"/>
      <c r="K135" s="30"/>
    </row>
    <row r="136" spans="10:11" ht="20.100000000000001" customHeight="1" x14ac:dyDescent="0.2">
      <c r="J136" s="29"/>
      <c r="K136" s="30"/>
    </row>
    <row r="137" spans="10:11" ht="20.100000000000001" customHeight="1" x14ac:dyDescent="0.2">
      <c r="J137" s="29"/>
      <c r="K137" s="30"/>
    </row>
    <row r="138" spans="10:11" ht="20.100000000000001" customHeight="1" x14ac:dyDescent="0.2">
      <c r="J138" s="29"/>
      <c r="K138" s="30"/>
    </row>
    <row r="139" spans="10:11" ht="20.100000000000001" customHeight="1" x14ac:dyDescent="0.2">
      <c r="J139" s="29"/>
      <c r="K139" s="30"/>
    </row>
    <row r="140" spans="10:11" ht="20.100000000000001" customHeight="1" x14ac:dyDescent="0.2">
      <c r="J140" s="29"/>
      <c r="K140" s="30"/>
    </row>
    <row r="141" spans="10:11" ht="20.100000000000001" customHeight="1" x14ac:dyDescent="0.2">
      <c r="J141" s="29"/>
      <c r="K141" s="30"/>
    </row>
    <row r="142" spans="10:11" ht="20.100000000000001" customHeight="1" x14ac:dyDescent="0.2">
      <c r="J142" s="29"/>
      <c r="K142" s="30"/>
    </row>
    <row r="143" spans="10:11" ht="20.100000000000001" customHeight="1" x14ac:dyDescent="0.2">
      <c r="J143" s="29"/>
      <c r="K143" s="30"/>
    </row>
    <row r="144" spans="10:11" ht="20.100000000000001" customHeight="1" x14ac:dyDescent="0.2">
      <c r="J144" s="29"/>
      <c r="K144" s="30"/>
    </row>
    <row r="145" spans="10:11" ht="20.100000000000001" customHeight="1" x14ac:dyDescent="0.2">
      <c r="J145" s="29"/>
      <c r="K145" s="30"/>
    </row>
    <row r="146" spans="10:11" ht="20.100000000000001" customHeight="1" x14ac:dyDescent="0.2">
      <c r="J146" s="29"/>
      <c r="K146" s="30"/>
    </row>
    <row r="147" spans="10:11" ht="20.100000000000001" customHeight="1" x14ac:dyDescent="0.2">
      <c r="J147" s="29"/>
      <c r="K147" s="30"/>
    </row>
    <row r="148" spans="10:11" ht="20.100000000000001" customHeight="1" x14ac:dyDescent="0.2">
      <c r="J148" s="29"/>
      <c r="K148" s="30"/>
    </row>
    <row r="149" spans="10:11" ht="20.100000000000001" customHeight="1" x14ac:dyDescent="0.2">
      <c r="J149" s="29"/>
      <c r="K149" s="30"/>
    </row>
    <row r="150" spans="10:11" ht="20.100000000000001" customHeight="1" x14ac:dyDescent="0.2">
      <c r="J150" s="29"/>
      <c r="K150" s="30"/>
    </row>
    <row r="151" spans="10:11" ht="20.100000000000001" customHeight="1" x14ac:dyDescent="0.2">
      <c r="J151" s="29"/>
      <c r="K151" s="30"/>
    </row>
    <row r="152" spans="10:11" ht="20.100000000000001" customHeight="1" x14ac:dyDescent="0.2">
      <c r="J152" s="29"/>
      <c r="K152" s="30"/>
    </row>
    <row r="153" spans="10:11" ht="20.100000000000001" customHeight="1" x14ac:dyDescent="0.2">
      <c r="J153" s="29"/>
      <c r="K153" s="30"/>
    </row>
    <row r="154" spans="10:11" ht="20.100000000000001" customHeight="1" x14ac:dyDescent="0.2">
      <c r="J154" s="29"/>
      <c r="K154" s="30"/>
    </row>
    <row r="155" spans="10:11" ht="20.100000000000001" customHeight="1" x14ac:dyDescent="0.2">
      <c r="J155" s="29"/>
      <c r="K155" s="30"/>
    </row>
    <row r="156" spans="10:11" ht="20.100000000000001" customHeight="1" x14ac:dyDescent="0.2">
      <c r="J156" s="29"/>
      <c r="K156" s="30"/>
    </row>
    <row r="157" spans="10:11" ht="20.100000000000001" customHeight="1" x14ac:dyDescent="0.2">
      <c r="J157" s="29"/>
      <c r="K157" s="30"/>
    </row>
    <row r="158" spans="10:11" ht="20.100000000000001" customHeight="1" x14ac:dyDescent="0.2">
      <c r="J158" s="29"/>
      <c r="K158" s="30"/>
    </row>
    <row r="159" spans="10:11" ht="20.100000000000001" customHeight="1" x14ac:dyDescent="0.2">
      <c r="J159" s="29"/>
      <c r="K159" s="30"/>
    </row>
    <row r="160" spans="10:11" ht="20.100000000000001" customHeight="1" x14ac:dyDescent="0.2">
      <c r="J160" s="29"/>
      <c r="K160" s="30"/>
    </row>
    <row r="161" spans="10:11" ht="20.100000000000001" customHeight="1" x14ac:dyDescent="0.2">
      <c r="J161" s="29"/>
      <c r="K161" s="30"/>
    </row>
    <row r="162" spans="10:11" ht="20.100000000000001" customHeight="1" x14ac:dyDescent="0.2">
      <c r="J162" s="29"/>
      <c r="K162" s="30"/>
    </row>
    <row r="163" spans="10:11" ht="20.100000000000001" customHeight="1" x14ac:dyDescent="0.2">
      <c r="J163" s="29"/>
      <c r="K163" s="30"/>
    </row>
    <row r="164" spans="10:11" ht="20.100000000000001" customHeight="1" x14ac:dyDescent="0.2">
      <c r="J164" s="29"/>
      <c r="K164" s="30"/>
    </row>
    <row r="165" spans="10:11" ht="20.100000000000001" customHeight="1" x14ac:dyDescent="0.2">
      <c r="J165" s="29"/>
      <c r="K165" s="30"/>
    </row>
    <row r="166" spans="10:11" ht="20.100000000000001" customHeight="1" x14ac:dyDescent="0.2">
      <c r="J166" s="29"/>
      <c r="K166" s="30"/>
    </row>
    <row r="167" spans="10:11" ht="20.100000000000001" customHeight="1" x14ac:dyDescent="0.2">
      <c r="J167" s="29"/>
      <c r="K167" s="30"/>
    </row>
    <row r="168" spans="10:11" ht="20.100000000000001" customHeight="1" x14ac:dyDescent="0.2">
      <c r="J168" s="29"/>
      <c r="K168" s="30"/>
    </row>
    <row r="169" spans="10:11" ht="20.100000000000001" customHeight="1" x14ac:dyDescent="0.2">
      <c r="J169" s="29"/>
      <c r="K169" s="30"/>
    </row>
    <row r="170" spans="10:11" ht="20.100000000000001" customHeight="1" x14ac:dyDescent="0.2">
      <c r="J170" s="29"/>
      <c r="K170" s="30"/>
    </row>
    <row r="171" spans="10:11" ht="20.100000000000001" customHeight="1" x14ac:dyDescent="0.2">
      <c r="J171" s="29"/>
      <c r="K171" s="30"/>
    </row>
    <row r="172" spans="10:11" ht="20.100000000000001" customHeight="1" x14ac:dyDescent="0.2">
      <c r="J172" s="29"/>
      <c r="K172" s="30"/>
    </row>
    <row r="173" spans="10:11" ht="20.100000000000001" customHeight="1" x14ac:dyDescent="0.2">
      <c r="J173" s="29"/>
      <c r="K173" s="30"/>
    </row>
    <row r="174" spans="10:11" ht="20.100000000000001" customHeight="1" x14ac:dyDescent="0.2">
      <c r="J174" s="29"/>
      <c r="K174" s="30"/>
    </row>
    <row r="175" spans="10:11" ht="20.100000000000001" customHeight="1" x14ac:dyDescent="0.2">
      <c r="J175" s="29"/>
      <c r="K175" s="30"/>
    </row>
    <row r="176" spans="10:11" ht="20.100000000000001" customHeight="1" x14ac:dyDescent="0.2">
      <c r="J176" s="29"/>
      <c r="K176" s="30"/>
    </row>
    <row r="177" spans="10:11" ht="20.100000000000001" customHeight="1" x14ac:dyDescent="0.2">
      <c r="J177" s="29"/>
      <c r="K177" s="30"/>
    </row>
    <row r="178" spans="10:11" ht="20.100000000000001" customHeight="1" x14ac:dyDescent="0.2">
      <c r="J178" s="29"/>
      <c r="K178" s="30"/>
    </row>
    <row r="179" spans="10:11" ht="20.100000000000001" customHeight="1" x14ac:dyDescent="0.2">
      <c r="J179" s="29"/>
      <c r="K179" s="30"/>
    </row>
    <row r="180" spans="10:11" ht="20.100000000000001" customHeight="1" x14ac:dyDescent="0.2">
      <c r="J180" s="29"/>
      <c r="K180" s="30"/>
    </row>
    <row r="181" spans="10:11" ht="20.100000000000001" customHeight="1" x14ac:dyDescent="0.2">
      <c r="J181" s="29"/>
      <c r="K181" s="30"/>
    </row>
    <row r="182" spans="10:11" ht="20.100000000000001" customHeight="1" x14ac:dyDescent="0.2">
      <c r="J182" s="29"/>
      <c r="K182" s="30"/>
    </row>
    <row r="183" spans="10:11" ht="20.100000000000001" customHeight="1" x14ac:dyDescent="0.2">
      <c r="J183" s="29"/>
      <c r="K183" s="30"/>
    </row>
    <row r="184" spans="10:11" ht="20.100000000000001" customHeight="1" x14ac:dyDescent="0.2">
      <c r="J184" s="29"/>
      <c r="K184" s="30"/>
    </row>
    <row r="185" spans="10:11" ht="20.100000000000001" customHeight="1" x14ac:dyDescent="0.2">
      <c r="J185" s="29"/>
      <c r="K185" s="30"/>
    </row>
    <row r="186" spans="10:11" ht="20.100000000000001" customHeight="1" x14ac:dyDescent="0.2">
      <c r="J186" s="29"/>
      <c r="K186" s="30"/>
    </row>
    <row r="187" spans="10:11" ht="20.100000000000001" customHeight="1" x14ac:dyDescent="0.2">
      <c r="J187" s="29"/>
      <c r="K187" s="30"/>
    </row>
    <row r="188" spans="10:11" ht="20.100000000000001" customHeight="1" x14ac:dyDescent="0.2">
      <c r="J188" s="29"/>
      <c r="K188" s="30"/>
    </row>
    <row r="189" spans="10:11" ht="20.100000000000001" customHeight="1" x14ac:dyDescent="0.2">
      <c r="J189" s="29"/>
      <c r="K189" s="30"/>
    </row>
    <row r="190" spans="10:11" ht="20.100000000000001" customHeight="1" x14ac:dyDescent="0.2">
      <c r="J190" s="29"/>
      <c r="K190" s="30"/>
    </row>
    <row r="191" spans="10:11" ht="20.100000000000001" customHeight="1" x14ac:dyDescent="0.2">
      <c r="J191" s="29"/>
      <c r="K191" s="30"/>
    </row>
    <row r="192" spans="10:11" ht="20.100000000000001" customHeight="1" x14ac:dyDescent="0.2">
      <c r="J192" s="29"/>
      <c r="K192" s="30"/>
    </row>
    <row r="193" spans="10:11" ht="20.100000000000001" customHeight="1" x14ac:dyDescent="0.2">
      <c r="J193" s="29"/>
      <c r="K193" s="30"/>
    </row>
    <row r="194" spans="10:11" ht="20.100000000000001" customHeight="1" x14ac:dyDescent="0.2">
      <c r="J194" s="29"/>
      <c r="K194" s="30"/>
    </row>
    <row r="195" spans="10:11" ht="20.100000000000001" customHeight="1" x14ac:dyDescent="0.2">
      <c r="J195" s="29"/>
      <c r="K195" s="30"/>
    </row>
    <row r="196" spans="10:11" ht="20.100000000000001" customHeight="1" x14ac:dyDescent="0.2">
      <c r="J196" s="29"/>
      <c r="K196" s="30"/>
    </row>
    <row r="197" spans="10:11" ht="20.100000000000001" customHeight="1" x14ac:dyDescent="0.2">
      <c r="J197" s="29"/>
      <c r="K197" s="30"/>
    </row>
    <row r="198" spans="10:11" ht="20.100000000000001" customHeight="1" x14ac:dyDescent="0.2">
      <c r="J198" s="29"/>
      <c r="K198" s="30"/>
    </row>
    <row r="199" spans="10:11" ht="20.100000000000001" customHeight="1" x14ac:dyDescent="0.2">
      <c r="J199" s="29"/>
      <c r="K199" s="30"/>
    </row>
    <row r="200" spans="10:11" ht="20.100000000000001" customHeight="1" x14ac:dyDescent="0.2">
      <c r="J200" s="29"/>
      <c r="K200" s="30"/>
    </row>
    <row r="201" spans="10:11" ht="20.100000000000001" customHeight="1" x14ac:dyDescent="0.2">
      <c r="J201" s="29"/>
      <c r="K201" s="30"/>
    </row>
    <row r="202" spans="10:11" ht="20.100000000000001" customHeight="1" x14ac:dyDescent="0.2">
      <c r="J202" s="29"/>
      <c r="K202" s="30"/>
    </row>
    <row r="203" spans="10:11" ht="20.100000000000001" customHeight="1" x14ac:dyDescent="0.2">
      <c r="J203" s="29"/>
      <c r="K203" s="30"/>
    </row>
    <row r="204" spans="10:11" ht="20.100000000000001" customHeight="1" x14ac:dyDescent="0.2">
      <c r="J204" s="29"/>
      <c r="K204" s="30"/>
    </row>
    <row r="205" spans="10:11" ht="20.100000000000001" customHeight="1" x14ac:dyDescent="0.2">
      <c r="J205" s="29"/>
      <c r="K205" s="30"/>
    </row>
    <row r="206" spans="10:11" ht="20.100000000000001" customHeight="1" x14ac:dyDescent="0.2">
      <c r="J206" s="29"/>
      <c r="K206" s="30"/>
    </row>
    <row r="207" spans="10:11" ht="20.100000000000001" customHeight="1" x14ac:dyDescent="0.2">
      <c r="J207" s="29"/>
      <c r="K207" s="30"/>
    </row>
    <row r="208" spans="10:11" ht="20.100000000000001" customHeight="1" x14ac:dyDescent="0.2">
      <c r="J208" s="29"/>
      <c r="K208" s="30"/>
    </row>
    <row r="209" spans="10:11" ht="20.100000000000001" customHeight="1" x14ac:dyDescent="0.2">
      <c r="J209" s="29"/>
      <c r="K209" s="30"/>
    </row>
    <row r="210" spans="10:11" ht="20.100000000000001" customHeight="1" x14ac:dyDescent="0.2">
      <c r="J210" s="29"/>
      <c r="K210" s="30"/>
    </row>
    <row r="211" spans="10:11" ht="20.100000000000001" customHeight="1" x14ac:dyDescent="0.2">
      <c r="J211" s="29"/>
      <c r="K211" s="30"/>
    </row>
    <row r="212" spans="10:11" ht="20.100000000000001" customHeight="1" x14ac:dyDescent="0.2">
      <c r="J212" s="29"/>
      <c r="K212" s="30"/>
    </row>
    <row r="213" spans="10:11" ht="20.100000000000001" customHeight="1" x14ac:dyDescent="0.2">
      <c r="J213" s="29"/>
      <c r="K213" s="30"/>
    </row>
    <row r="214" spans="10:11" ht="20.100000000000001" customHeight="1" x14ac:dyDescent="0.2">
      <c r="J214" s="29"/>
      <c r="K214" s="30"/>
    </row>
    <row r="215" spans="10:11" ht="20.100000000000001" customHeight="1" x14ac:dyDescent="0.2">
      <c r="J215" s="29"/>
      <c r="K215" s="30"/>
    </row>
    <row r="216" spans="10:11" ht="20.100000000000001" customHeight="1" x14ac:dyDescent="0.2">
      <c r="J216" s="29"/>
      <c r="K216" s="30"/>
    </row>
    <row r="217" spans="10:11" ht="20.100000000000001" customHeight="1" x14ac:dyDescent="0.2">
      <c r="J217" s="29"/>
      <c r="K217" s="30"/>
    </row>
    <row r="218" spans="10:11" ht="20.100000000000001" customHeight="1" x14ac:dyDescent="0.2">
      <c r="J218" s="29"/>
      <c r="K218" s="30"/>
    </row>
    <row r="219" spans="10:11" ht="20.100000000000001" customHeight="1" x14ac:dyDescent="0.2">
      <c r="J219" s="29"/>
      <c r="K219" s="30"/>
    </row>
    <row r="220" spans="10:11" ht="20.100000000000001" customHeight="1" x14ac:dyDescent="0.2">
      <c r="J220" s="29"/>
      <c r="K220" s="30"/>
    </row>
    <row r="221" spans="10:11" ht="20.100000000000001" customHeight="1" x14ac:dyDescent="0.2">
      <c r="J221" s="29"/>
      <c r="K221" s="30"/>
    </row>
    <row r="222" spans="10:11" ht="20.100000000000001" customHeight="1" x14ac:dyDescent="0.2">
      <c r="J222" s="29"/>
      <c r="K222" s="30"/>
    </row>
    <row r="223" spans="10:11" ht="20.100000000000001" customHeight="1" x14ac:dyDescent="0.2">
      <c r="J223" s="29"/>
      <c r="K223" s="30"/>
    </row>
    <row r="224" spans="10:11" ht="20.100000000000001" customHeight="1" x14ac:dyDescent="0.2">
      <c r="J224" s="29"/>
      <c r="K224" s="30"/>
    </row>
    <row r="225" spans="10:11" ht="20.100000000000001" customHeight="1" x14ac:dyDescent="0.2">
      <c r="J225" s="29"/>
      <c r="K225" s="30"/>
    </row>
    <row r="226" spans="10:11" ht="20.100000000000001" customHeight="1" x14ac:dyDescent="0.2">
      <c r="J226" s="29"/>
      <c r="K226" s="30"/>
    </row>
    <row r="227" spans="10:11" ht="20.100000000000001" customHeight="1" x14ac:dyDescent="0.2">
      <c r="J227" s="29"/>
      <c r="K227" s="30"/>
    </row>
    <row r="228" spans="10:11" ht="20.100000000000001" customHeight="1" x14ac:dyDescent="0.2">
      <c r="J228" s="29"/>
      <c r="K228" s="30"/>
    </row>
    <row r="229" spans="10:11" ht="20.100000000000001" customHeight="1" x14ac:dyDescent="0.2">
      <c r="J229" s="29"/>
      <c r="K229" s="30"/>
    </row>
    <row r="230" spans="10:11" ht="20.100000000000001" customHeight="1" x14ac:dyDescent="0.2">
      <c r="J230" s="29"/>
      <c r="K230" s="30"/>
    </row>
    <row r="231" spans="10:11" ht="20.100000000000001" customHeight="1" x14ac:dyDescent="0.2">
      <c r="J231" s="29"/>
      <c r="K231" s="30"/>
    </row>
    <row r="232" spans="10:11" ht="20.100000000000001" customHeight="1" x14ac:dyDescent="0.2">
      <c r="J232" s="29"/>
      <c r="K232" s="30"/>
    </row>
    <row r="233" spans="10:11" ht="20.100000000000001" customHeight="1" x14ac:dyDescent="0.2">
      <c r="J233" s="29"/>
      <c r="K233" s="30"/>
    </row>
    <row r="234" spans="10:11" ht="20.100000000000001" customHeight="1" x14ac:dyDescent="0.2">
      <c r="J234" s="29"/>
      <c r="K234" s="30"/>
    </row>
    <row r="235" spans="10:11" ht="20.100000000000001" customHeight="1" x14ac:dyDescent="0.2">
      <c r="J235" s="29"/>
      <c r="K235" s="30"/>
    </row>
    <row r="236" spans="10:11" ht="20.100000000000001" customHeight="1" x14ac:dyDescent="0.2">
      <c r="J236" s="29"/>
      <c r="K236" s="30"/>
    </row>
    <row r="237" spans="10:11" ht="20.100000000000001" customHeight="1" x14ac:dyDescent="0.2">
      <c r="J237" s="29"/>
      <c r="K237" s="30"/>
    </row>
    <row r="238" spans="10:11" ht="20.100000000000001" customHeight="1" x14ac:dyDescent="0.2">
      <c r="J238" s="29"/>
      <c r="K238" s="30"/>
    </row>
    <row r="239" spans="10:11" ht="20.100000000000001" customHeight="1" x14ac:dyDescent="0.2">
      <c r="J239" s="29"/>
      <c r="K239" s="30"/>
    </row>
    <row r="240" spans="10:11" ht="20.100000000000001" customHeight="1" x14ac:dyDescent="0.2">
      <c r="J240" s="29"/>
      <c r="K240" s="30"/>
    </row>
    <row r="241" spans="10:11" ht="20.100000000000001" customHeight="1" x14ac:dyDescent="0.2">
      <c r="J241" s="29"/>
      <c r="K241" s="30"/>
    </row>
    <row r="242" spans="10:11" ht="20.100000000000001" customHeight="1" x14ac:dyDescent="0.2">
      <c r="J242" s="29"/>
      <c r="K242" s="30"/>
    </row>
    <row r="243" spans="10:11" ht="20.100000000000001" customHeight="1" x14ac:dyDescent="0.2">
      <c r="J243" s="29"/>
      <c r="K243" s="30"/>
    </row>
    <row r="244" spans="10:11" ht="20.100000000000001" customHeight="1" x14ac:dyDescent="0.2">
      <c r="J244" s="29"/>
      <c r="K244" s="30"/>
    </row>
    <row r="245" spans="10:11" ht="20.100000000000001" customHeight="1" x14ac:dyDescent="0.2">
      <c r="J245" s="29"/>
      <c r="K245" s="30"/>
    </row>
    <row r="246" spans="10:11" ht="20.100000000000001" customHeight="1" x14ac:dyDescent="0.2">
      <c r="J246" s="29"/>
      <c r="K246" s="30"/>
    </row>
    <row r="247" spans="10:11" ht="20.100000000000001" customHeight="1" x14ac:dyDescent="0.2">
      <c r="J247" s="29"/>
      <c r="K247" s="30"/>
    </row>
    <row r="248" spans="10:11" ht="20.100000000000001" customHeight="1" x14ac:dyDescent="0.2">
      <c r="J248" s="29"/>
      <c r="K248" s="30"/>
    </row>
    <row r="249" spans="10:11" ht="20.100000000000001" customHeight="1" x14ac:dyDescent="0.2">
      <c r="J249" s="29"/>
      <c r="K249" s="30"/>
    </row>
    <row r="250" spans="10:11" ht="20.100000000000001" customHeight="1" x14ac:dyDescent="0.2">
      <c r="J250" s="29"/>
      <c r="K250" s="30"/>
    </row>
    <row r="251" spans="10:11" ht="20.100000000000001" customHeight="1" x14ac:dyDescent="0.2">
      <c r="J251" s="29"/>
      <c r="K251" s="30"/>
    </row>
    <row r="252" spans="10:11" ht="20.100000000000001" customHeight="1" x14ac:dyDescent="0.2">
      <c r="J252" s="29"/>
      <c r="K252" s="30"/>
    </row>
    <row r="253" spans="10:11" ht="20.100000000000001" customHeight="1" x14ac:dyDescent="0.2">
      <c r="J253" s="29"/>
      <c r="K253" s="30"/>
    </row>
    <row r="254" spans="10:11" ht="20.100000000000001" customHeight="1" x14ac:dyDescent="0.2">
      <c r="J254" s="29"/>
      <c r="K254" s="30"/>
    </row>
    <row r="255" spans="10:11" ht="20.100000000000001" customHeight="1" x14ac:dyDescent="0.2">
      <c r="J255" s="29"/>
      <c r="K255" s="30"/>
    </row>
    <row r="256" spans="10:11" ht="20.100000000000001" customHeight="1" x14ac:dyDescent="0.2">
      <c r="J256" s="29"/>
      <c r="K256" s="30"/>
    </row>
    <row r="257" spans="10:11" ht="20.100000000000001" customHeight="1" x14ac:dyDescent="0.2">
      <c r="J257" s="29"/>
      <c r="K257" s="30"/>
    </row>
    <row r="258" spans="10:11" ht="20.100000000000001" customHeight="1" x14ac:dyDescent="0.2">
      <c r="J258" s="29"/>
      <c r="K258" s="30"/>
    </row>
    <row r="259" spans="10:11" ht="20.100000000000001" customHeight="1" x14ac:dyDescent="0.2">
      <c r="J259" s="29"/>
      <c r="K259" s="30"/>
    </row>
    <row r="260" spans="10:11" ht="20.100000000000001" customHeight="1" x14ac:dyDescent="0.2">
      <c r="J260" s="29"/>
      <c r="K260" s="30"/>
    </row>
    <row r="261" spans="10:11" ht="20.100000000000001" customHeight="1" x14ac:dyDescent="0.2">
      <c r="J261" s="29"/>
      <c r="K261" s="30"/>
    </row>
    <row r="262" spans="10:11" ht="20.100000000000001" customHeight="1" x14ac:dyDescent="0.2">
      <c r="J262" s="29"/>
      <c r="K262" s="30"/>
    </row>
    <row r="263" spans="10:11" ht="20.100000000000001" customHeight="1" x14ac:dyDescent="0.2">
      <c r="J263" s="29"/>
      <c r="K263" s="30"/>
    </row>
    <row r="264" spans="10:11" ht="20.100000000000001" customHeight="1" x14ac:dyDescent="0.2">
      <c r="J264" s="29"/>
      <c r="K264" s="30"/>
    </row>
    <row r="265" spans="10:11" ht="20.100000000000001" customHeight="1" x14ac:dyDescent="0.2">
      <c r="J265" s="29"/>
      <c r="K265" s="30"/>
    </row>
    <row r="266" spans="10:11" ht="20.100000000000001" customHeight="1" x14ac:dyDescent="0.2">
      <c r="J266" s="29"/>
      <c r="K266" s="30"/>
    </row>
    <row r="267" spans="10:11" ht="20.100000000000001" customHeight="1" x14ac:dyDescent="0.2">
      <c r="J267" s="29"/>
      <c r="K267" s="30"/>
    </row>
    <row r="268" spans="10:11" ht="20.100000000000001" customHeight="1" x14ac:dyDescent="0.2">
      <c r="J268" s="29"/>
      <c r="K268" s="30"/>
    </row>
    <row r="269" spans="10:11" ht="20.100000000000001" customHeight="1" x14ac:dyDescent="0.2">
      <c r="J269" s="29"/>
      <c r="K269" s="30"/>
    </row>
    <row r="270" spans="10:11" ht="20.100000000000001" customHeight="1" x14ac:dyDescent="0.2">
      <c r="J270" s="29"/>
      <c r="K270" s="30"/>
    </row>
    <row r="271" spans="10:11" ht="20.100000000000001" customHeight="1" x14ac:dyDescent="0.2">
      <c r="J271" s="29"/>
      <c r="K271" s="30"/>
    </row>
    <row r="272" spans="10:11" ht="20.100000000000001" customHeight="1" x14ac:dyDescent="0.2">
      <c r="J272" s="29"/>
      <c r="K272" s="30"/>
    </row>
    <row r="273" spans="10:11" ht="20.100000000000001" customHeight="1" x14ac:dyDescent="0.2">
      <c r="J273" s="29"/>
      <c r="K273" s="30"/>
    </row>
    <row r="274" spans="10:11" ht="20.100000000000001" customHeight="1" x14ac:dyDescent="0.2">
      <c r="J274" s="29"/>
      <c r="K274" s="30"/>
    </row>
    <row r="275" spans="10:11" ht="20.100000000000001" customHeight="1" x14ac:dyDescent="0.2">
      <c r="J275" s="29"/>
      <c r="K275" s="30"/>
    </row>
    <row r="276" spans="10:11" ht="20.100000000000001" customHeight="1" x14ac:dyDescent="0.2">
      <c r="J276" s="29"/>
      <c r="K276" s="30"/>
    </row>
    <row r="277" spans="10:11" ht="20.100000000000001" customHeight="1" x14ac:dyDescent="0.2">
      <c r="J277" s="29"/>
      <c r="K277" s="30"/>
    </row>
    <row r="278" spans="10:11" ht="20.100000000000001" customHeight="1" x14ac:dyDescent="0.2">
      <c r="J278" s="29"/>
      <c r="K278" s="30"/>
    </row>
    <row r="279" spans="10:11" ht="20.100000000000001" customHeight="1" x14ac:dyDescent="0.2">
      <c r="J279" s="29"/>
      <c r="K279" s="30"/>
    </row>
    <row r="280" spans="10:11" ht="20.100000000000001" customHeight="1" x14ac:dyDescent="0.2">
      <c r="J280" s="29"/>
      <c r="K280" s="30"/>
    </row>
    <row r="281" spans="10:11" ht="20.100000000000001" customHeight="1" x14ac:dyDescent="0.2">
      <c r="J281" s="29"/>
      <c r="K281" s="30"/>
    </row>
    <row r="282" spans="10:11" ht="20.100000000000001" customHeight="1" x14ac:dyDescent="0.2">
      <c r="J282" s="29"/>
      <c r="K282" s="30"/>
    </row>
    <row r="283" spans="10:11" ht="20.100000000000001" customHeight="1" x14ac:dyDescent="0.2">
      <c r="J283" s="29"/>
      <c r="K283" s="30"/>
    </row>
    <row r="284" spans="10:11" ht="20.100000000000001" customHeight="1" x14ac:dyDescent="0.2">
      <c r="J284" s="29"/>
      <c r="K284" s="30"/>
    </row>
    <row r="285" spans="10:11" ht="20.100000000000001" customHeight="1" x14ac:dyDescent="0.2">
      <c r="J285" s="29"/>
      <c r="K285" s="30"/>
    </row>
    <row r="286" spans="10:11" ht="20.100000000000001" customHeight="1" x14ac:dyDescent="0.2">
      <c r="J286" s="29"/>
      <c r="K286" s="30"/>
    </row>
    <row r="287" spans="10:11" ht="20.100000000000001" customHeight="1" x14ac:dyDescent="0.2">
      <c r="J287" s="29"/>
      <c r="K287" s="30"/>
    </row>
    <row r="288" spans="10:11" ht="20.100000000000001" customHeight="1" x14ac:dyDescent="0.2">
      <c r="J288" s="29"/>
      <c r="K288" s="30"/>
    </row>
    <row r="289" spans="10:11" ht="20.100000000000001" customHeight="1" x14ac:dyDescent="0.2">
      <c r="J289" s="29"/>
      <c r="K289" s="30"/>
    </row>
    <row r="290" spans="10:11" ht="20.100000000000001" customHeight="1" x14ac:dyDescent="0.2">
      <c r="J290" s="29"/>
      <c r="K290" s="30"/>
    </row>
    <row r="291" spans="10:11" ht="20.100000000000001" customHeight="1" x14ac:dyDescent="0.2">
      <c r="J291" s="29"/>
      <c r="K291" s="30"/>
    </row>
    <row r="292" spans="10:11" ht="20.100000000000001" customHeight="1" x14ac:dyDescent="0.2">
      <c r="J292" s="29"/>
      <c r="K292" s="30"/>
    </row>
    <row r="293" spans="10:11" ht="20.100000000000001" customHeight="1" x14ac:dyDescent="0.2">
      <c r="J293" s="29"/>
      <c r="K293" s="30"/>
    </row>
    <row r="294" spans="10:11" ht="20.100000000000001" customHeight="1" x14ac:dyDescent="0.2">
      <c r="J294" s="29"/>
      <c r="K294" s="30"/>
    </row>
    <row r="295" spans="10:11" ht="20.100000000000001" customHeight="1" x14ac:dyDescent="0.2">
      <c r="J295" s="29"/>
      <c r="K295" s="30"/>
    </row>
    <row r="296" spans="10:11" ht="20.100000000000001" customHeight="1" x14ac:dyDescent="0.2">
      <c r="J296" s="29"/>
      <c r="K296" s="30"/>
    </row>
    <row r="297" spans="10:11" ht="20.100000000000001" customHeight="1" x14ac:dyDescent="0.2">
      <c r="J297" s="29"/>
      <c r="K297" s="30"/>
    </row>
    <row r="298" spans="10:11" ht="20.100000000000001" customHeight="1" x14ac:dyDescent="0.2">
      <c r="J298" s="29"/>
      <c r="K298" s="30"/>
    </row>
    <row r="299" spans="10:11" ht="20.100000000000001" customHeight="1" x14ac:dyDescent="0.2">
      <c r="J299" s="29"/>
      <c r="K299" s="30"/>
    </row>
    <row r="300" spans="10:11" ht="20.100000000000001" customHeight="1" x14ac:dyDescent="0.2">
      <c r="J300" s="29"/>
      <c r="K300" s="30"/>
    </row>
    <row r="301" spans="10:11" ht="20.100000000000001" customHeight="1" x14ac:dyDescent="0.2">
      <c r="J301" s="29"/>
      <c r="K301" s="30"/>
    </row>
    <row r="302" spans="10:11" ht="20.100000000000001" customHeight="1" x14ac:dyDescent="0.2">
      <c r="J302" s="29"/>
      <c r="K302" s="30"/>
    </row>
    <row r="303" spans="10:11" ht="20.100000000000001" customHeight="1" x14ac:dyDescent="0.2">
      <c r="J303" s="29"/>
      <c r="K303" s="30"/>
    </row>
    <row r="304" spans="10:11" ht="20.100000000000001" customHeight="1" x14ac:dyDescent="0.2">
      <c r="J304" s="29"/>
      <c r="K304" s="30"/>
    </row>
    <row r="305" spans="10:11" ht="20.100000000000001" customHeight="1" x14ac:dyDescent="0.2">
      <c r="J305" s="29"/>
      <c r="K305" s="30"/>
    </row>
    <row r="306" spans="10:11" ht="20.100000000000001" customHeight="1" x14ac:dyDescent="0.2">
      <c r="J306" s="29"/>
      <c r="K306" s="30"/>
    </row>
    <row r="307" spans="10:11" ht="20.100000000000001" customHeight="1" x14ac:dyDescent="0.2">
      <c r="J307" s="29"/>
      <c r="K307" s="30"/>
    </row>
    <row r="308" spans="10:11" ht="20.100000000000001" customHeight="1" x14ac:dyDescent="0.2">
      <c r="J308" s="29"/>
      <c r="K308" s="30"/>
    </row>
    <row r="309" spans="10:11" ht="20.100000000000001" customHeight="1" x14ac:dyDescent="0.2">
      <c r="J309" s="29"/>
      <c r="K309" s="30"/>
    </row>
    <row r="310" spans="10:11" ht="20.100000000000001" customHeight="1" x14ac:dyDescent="0.2">
      <c r="J310" s="29"/>
      <c r="K310" s="30"/>
    </row>
    <row r="311" spans="10:11" ht="20.100000000000001" customHeight="1" x14ac:dyDescent="0.2">
      <c r="J311" s="29"/>
      <c r="K311" s="30"/>
    </row>
    <row r="312" spans="10:11" ht="20.100000000000001" customHeight="1" x14ac:dyDescent="0.2">
      <c r="J312" s="29"/>
      <c r="K312" s="30"/>
    </row>
    <row r="313" spans="10:11" ht="20.100000000000001" customHeight="1" x14ac:dyDescent="0.2">
      <c r="J313" s="29"/>
      <c r="K313" s="30"/>
    </row>
    <row r="314" spans="10:11" ht="20.100000000000001" customHeight="1" x14ac:dyDescent="0.2">
      <c r="J314" s="29"/>
      <c r="K314" s="30"/>
    </row>
    <row r="315" spans="10:11" ht="20.100000000000001" customHeight="1" x14ac:dyDescent="0.2">
      <c r="J315" s="29"/>
      <c r="K315" s="30"/>
    </row>
    <row r="316" spans="10:11" ht="20.100000000000001" customHeight="1" x14ac:dyDescent="0.2">
      <c r="J316" s="29"/>
      <c r="K316" s="30"/>
    </row>
    <row r="317" spans="10:11" ht="20.100000000000001" customHeight="1" x14ac:dyDescent="0.2">
      <c r="J317" s="29"/>
      <c r="K317" s="30"/>
    </row>
    <row r="318" spans="10:11" ht="20.100000000000001" customHeight="1" x14ac:dyDescent="0.2">
      <c r="J318" s="29"/>
      <c r="K318" s="30"/>
    </row>
    <row r="319" spans="10:11" ht="20.100000000000001" customHeight="1" x14ac:dyDescent="0.2">
      <c r="J319" s="29"/>
      <c r="K319" s="30"/>
    </row>
    <row r="320" spans="10:11" ht="20.100000000000001" customHeight="1" x14ac:dyDescent="0.2">
      <c r="J320" s="29"/>
      <c r="K320" s="30"/>
    </row>
    <row r="321" spans="10:11" ht="20.100000000000001" customHeight="1" x14ac:dyDescent="0.2">
      <c r="J321" s="29"/>
      <c r="K321" s="30"/>
    </row>
    <row r="322" spans="10:11" ht="20.100000000000001" customHeight="1" x14ac:dyDescent="0.2">
      <c r="J322" s="29"/>
      <c r="K322" s="30"/>
    </row>
    <row r="323" spans="10:11" ht="20.100000000000001" customHeight="1" x14ac:dyDescent="0.2">
      <c r="J323" s="29"/>
      <c r="K323" s="30"/>
    </row>
    <row r="324" spans="10:11" ht="20.100000000000001" customHeight="1" x14ac:dyDescent="0.2">
      <c r="J324" s="29"/>
      <c r="K324" s="30"/>
    </row>
    <row r="325" spans="10:11" ht="20.100000000000001" customHeight="1" x14ac:dyDescent="0.2">
      <c r="J325" s="29"/>
      <c r="K325" s="30"/>
    </row>
    <row r="326" spans="10:11" ht="20.100000000000001" customHeight="1" x14ac:dyDescent="0.2">
      <c r="J326" s="29"/>
      <c r="K326" s="30"/>
    </row>
    <row r="327" spans="10:11" ht="20.100000000000001" customHeight="1" x14ac:dyDescent="0.2">
      <c r="J327" s="29"/>
      <c r="K327" s="30"/>
    </row>
    <row r="328" spans="10:11" ht="20.100000000000001" customHeight="1" x14ac:dyDescent="0.2">
      <c r="J328" s="29"/>
      <c r="K328" s="30"/>
    </row>
    <row r="329" spans="10:11" ht="20.100000000000001" customHeight="1" x14ac:dyDescent="0.2">
      <c r="J329" s="29"/>
      <c r="K329" s="30"/>
    </row>
    <row r="330" spans="10:11" ht="20.100000000000001" customHeight="1" x14ac:dyDescent="0.2">
      <c r="J330" s="29"/>
      <c r="K330" s="30"/>
    </row>
    <row r="331" spans="10:11" ht="20.100000000000001" customHeight="1" x14ac:dyDescent="0.2">
      <c r="J331" s="29"/>
      <c r="K331" s="30"/>
    </row>
    <row r="332" spans="10:11" ht="20.100000000000001" customHeight="1" x14ac:dyDescent="0.2">
      <c r="J332" s="29"/>
      <c r="K332" s="30"/>
    </row>
    <row r="333" spans="10:11" ht="20.100000000000001" customHeight="1" x14ac:dyDescent="0.2">
      <c r="J333" s="29"/>
      <c r="K333" s="30"/>
    </row>
    <row r="334" spans="10:11" ht="20.100000000000001" customHeight="1" x14ac:dyDescent="0.2">
      <c r="J334" s="29"/>
      <c r="K334" s="30"/>
    </row>
    <row r="335" spans="10:11" ht="20.100000000000001" customHeight="1" x14ac:dyDescent="0.2">
      <c r="J335" s="29"/>
      <c r="K335" s="30"/>
    </row>
    <row r="336" spans="10:11" ht="20.100000000000001" customHeight="1" x14ac:dyDescent="0.2">
      <c r="J336" s="29"/>
      <c r="K336" s="30"/>
    </row>
    <row r="337" spans="10:11" ht="20.100000000000001" customHeight="1" x14ac:dyDescent="0.2">
      <c r="J337" s="29"/>
      <c r="K337" s="30"/>
    </row>
    <row r="338" spans="10:11" ht="20.100000000000001" customHeight="1" x14ac:dyDescent="0.2">
      <c r="J338" s="29"/>
      <c r="K338" s="30"/>
    </row>
    <row r="339" spans="10:11" ht="20.100000000000001" customHeight="1" x14ac:dyDescent="0.2">
      <c r="J339" s="29"/>
      <c r="K339" s="30"/>
    </row>
    <row r="340" spans="10:11" ht="20.100000000000001" customHeight="1" x14ac:dyDescent="0.2">
      <c r="J340" s="29"/>
      <c r="K340" s="30"/>
    </row>
    <row r="341" spans="10:11" ht="20.100000000000001" customHeight="1" x14ac:dyDescent="0.2">
      <c r="J341" s="29"/>
      <c r="K341" s="30"/>
    </row>
    <row r="342" spans="10:11" ht="20.100000000000001" customHeight="1" x14ac:dyDescent="0.2">
      <c r="J342" s="29"/>
      <c r="K342" s="30"/>
    </row>
    <row r="343" spans="10:11" ht="20.100000000000001" customHeight="1" x14ac:dyDescent="0.2">
      <c r="J343" s="29"/>
      <c r="K343" s="30"/>
    </row>
    <row r="344" spans="10:11" ht="20.100000000000001" customHeight="1" x14ac:dyDescent="0.2">
      <c r="J344" s="29"/>
      <c r="K344" s="30"/>
    </row>
    <row r="345" spans="10:11" ht="20.100000000000001" customHeight="1" x14ac:dyDescent="0.2">
      <c r="J345" s="29"/>
      <c r="K345" s="30"/>
    </row>
    <row r="346" spans="10:11" ht="20.100000000000001" customHeight="1" x14ac:dyDescent="0.2">
      <c r="J346" s="29"/>
      <c r="K346" s="30"/>
    </row>
    <row r="347" spans="10:11" ht="20.100000000000001" customHeight="1" x14ac:dyDescent="0.2">
      <c r="J347" s="29"/>
      <c r="K347" s="30"/>
    </row>
    <row r="348" spans="10:11" ht="20.100000000000001" customHeight="1" x14ac:dyDescent="0.2">
      <c r="J348" s="29"/>
      <c r="K348" s="30"/>
    </row>
    <row r="349" spans="10:11" ht="20.100000000000001" customHeight="1" x14ac:dyDescent="0.2">
      <c r="J349" s="29"/>
      <c r="K349" s="30"/>
    </row>
    <row r="350" spans="10:11" ht="20.100000000000001" customHeight="1" x14ac:dyDescent="0.2">
      <c r="J350" s="29"/>
      <c r="K350" s="30"/>
    </row>
    <row r="351" spans="10:11" ht="20.100000000000001" customHeight="1" x14ac:dyDescent="0.2">
      <c r="J351" s="29"/>
      <c r="K351" s="30"/>
    </row>
    <row r="352" spans="10:11" ht="20.100000000000001" customHeight="1" x14ac:dyDescent="0.2">
      <c r="J352" s="29"/>
      <c r="K352" s="30"/>
    </row>
    <row r="353" spans="10:11" ht="20.100000000000001" customHeight="1" x14ac:dyDescent="0.2">
      <c r="J353" s="29"/>
      <c r="K353" s="30"/>
    </row>
    <row r="354" spans="10:11" ht="20.100000000000001" customHeight="1" x14ac:dyDescent="0.2">
      <c r="J354" s="29"/>
      <c r="K354" s="30"/>
    </row>
    <row r="355" spans="10:11" ht="20.100000000000001" customHeight="1" x14ac:dyDescent="0.2">
      <c r="J355" s="29"/>
      <c r="K355" s="30"/>
    </row>
    <row r="356" spans="10:11" ht="20.100000000000001" customHeight="1" x14ac:dyDescent="0.2">
      <c r="J356" s="29"/>
      <c r="K356" s="30"/>
    </row>
    <row r="357" spans="10:11" ht="20.100000000000001" customHeight="1" x14ac:dyDescent="0.2">
      <c r="J357" s="29"/>
      <c r="K357" s="30"/>
    </row>
    <row r="358" spans="10:11" ht="20.100000000000001" customHeight="1" x14ac:dyDescent="0.2">
      <c r="J358" s="29"/>
      <c r="K358" s="30"/>
    </row>
    <row r="359" spans="10:11" ht="20.100000000000001" customHeight="1" x14ac:dyDescent="0.2">
      <c r="J359" s="29"/>
      <c r="K359" s="30"/>
    </row>
    <row r="360" spans="10:11" ht="20.100000000000001" customHeight="1" x14ac:dyDescent="0.2">
      <c r="J360" s="29"/>
      <c r="K360" s="30"/>
    </row>
    <row r="361" spans="10:11" ht="20.100000000000001" customHeight="1" x14ac:dyDescent="0.2">
      <c r="J361" s="29"/>
      <c r="K361" s="30"/>
    </row>
    <row r="362" spans="10:11" ht="20.100000000000001" customHeight="1" x14ac:dyDescent="0.2">
      <c r="J362" s="29"/>
      <c r="K362" s="30"/>
    </row>
    <row r="363" spans="10:11" ht="20.100000000000001" customHeight="1" x14ac:dyDescent="0.2">
      <c r="J363" s="29"/>
      <c r="K363" s="30"/>
    </row>
    <row r="364" spans="10:11" ht="20.100000000000001" customHeight="1" x14ac:dyDescent="0.2">
      <c r="J364" s="29"/>
      <c r="K364" s="30"/>
    </row>
    <row r="365" spans="10:11" ht="20.100000000000001" customHeight="1" x14ac:dyDescent="0.2">
      <c r="J365" s="29"/>
      <c r="K365" s="30"/>
    </row>
    <row r="366" spans="10:11" ht="20.100000000000001" customHeight="1" x14ac:dyDescent="0.2">
      <c r="J366" s="29"/>
      <c r="K366" s="30"/>
    </row>
    <row r="367" spans="10:11" ht="20.100000000000001" customHeight="1" x14ac:dyDescent="0.2">
      <c r="J367" s="29"/>
      <c r="K367" s="30"/>
    </row>
    <row r="368" spans="10:11" ht="20.100000000000001" customHeight="1" x14ac:dyDescent="0.2">
      <c r="J368" s="29"/>
      <c r="K368" s="30"/>
    </row>
    <row r="369" spans="10:11" ht="20.100000000000001" customHeight="1" x14ac:dyDescent="0.2">
      <c r="J369" s="29"/>
      <c r="K369" s="30"/>
    </row>
    <row r="370" spans="10:11" ht="20.100000000000001" customHeight="1" x14ac:dyDescent="0.2">
      <c r="J370" s="29"/>
      <c r="K370" s="30"/>
    </row>
    <row r="371" spans="10:11" ht="20.100000000000001" customHeight="1" x14ac:dyDescent="0.2">
      <c r="J371" s="29"/>
      <c r="K371" s="30"/>
    </row>
    <row r="372" spans="10:11" ht="20.100000000000001" customHeight="1" x14ac:dyDescent="0.2">
      <c r="J372" s="29"/>
      <c r="K372" s="30"/>
    </row>
    <row r="373" spans="10:11" ht="20.100000000000001" customHeight="1" x14ac:dyDescent="0.2">
      <c r="J373" s="29"/>
      <c r="K373" s="30"/>
    </row>
    <row r="374" spans="10:11" ht="20.100000000000001" customHeight="1" x14ac:dyDescent="0.2">
      <c r="J374" s="29"/>
      <c r="K374" s="30"/>
    </row>
    <row r="375" spans="10:11" ht="20.100000000000001" customHeight="1" x14ac:dyDescent="0.2">
      <c r="J375" s="29"/>
      <c r="K375" s="30"/>
    </row>
    <row r="376" spans="10:11" ht="20.100000000000001" customHeight="1" x14ac:dyDescent="0.2">
      <c r="J376" s="29"/>
      <c r="K376" s="30"/>
    </row>
    <row r="377" spans="10:11" ht="20.100000000000001" customHeight="1" x14ac:dyDescent="0.2">
      <c r="J377" s="29"/>
      <c r="K377" s="30"/>
    </row>
    <row r="378" spans="10:11" ht="20.100000000000001" customHeight="1" x14ac:dyDescent="0.2">
      <c r="J378" s="29"/>
      <c r="K378" s="30"/>
    </row>
    <row r="379" spans="10:11" ht="20.100000000000001" customHeight="1" x14ac:dyDescent="0.2">
      <c r="J379" s="29"/>
      <c r="K379" s="30"/>
    </row>
    <row r="380" spans="10:11" ht="20.100000000000001" customHeight="1" x14ac:dyDescent="0.2">
      <c r="J380" s="29"/>
      <c r="K380" s="30"/>
    </row>
    <row r="381" spans="10:11" ht="20.100000000000001" customHeight="1" x14ac:dyDescent="0.2">
      <c r="J381" s="29"/>
      <c r="K381" s="30"/>
    </row>
    <row r="382" spans="10:11" ht="20.100000000000001" customHeight="1" x14ac:dyDescent="0.2">
      <c r="J382" s="29"/>
      <c r="K382" s="30"/>
    </row>
    <row r="383" spans="10:11" ht="20.100000000000001" customHeight="1" x14ac:dyDescent="0.2">
      <c r="J383" s="29"/>
      <c r="K383" s="30"/>
    </row>
    <row r="384" spans="10:11" ht="20.100000000000001" customHeight="1" x14ac:dyDescent="0.2">
      <c r="J384" s="29"/>
      <c r="K384" s="30"/>
    </row>
    <row r="385" spans="10:11" ht="20.100000000000001" customHeight="1" x14ac:dyDescent="0.2">
      <c r="J385" s="29"/>
      <c r="K385" s="30"/>
    </row>
    <row r="386" spans="10:11" ht="20.100000000000001" customHeight="1" x14ac:dyDescent="0.2">
      <c r="J386" s="29"/>
      <c r="K386" s="30"/>
    </row>
    <row r="387" spans="10:11" ht="20.100000000000001" customHeight="1" x14ac:dyDescent="0.2">
      <c r="J387" s="29"/>
      <c r="K387" s="30"/>
    </row>
    <row r="388" spans="10:11" ht="20.100000000000001" customHeight="1" x14ac:dyDescent="0.2">
      <c r="J388" s="29"/>
      <c r="K388" s="30"/>
    </row>
    <row r="389" spans="10:11" ht="20.100000000000001" customHeight="1" x14ac:dyDescent="0.2">
      <c r="J389" s="29"/>
      <c r="K389" s="30"/>
    </row>
    <row r="390" spans="10:11" ht="20.100000000000001" customHeight="1" x14ac:dyDescent="0.2">
      <c r="J390" s="29"/>
      <c r="K390" s="30"/>
    </row>
    <row r="391" spans="10:11" ht="20.100000000000001" customHeight="1" x14ac:dyDescent="0.2">
      <c r="J391" s="29"/>
      <c r="K391" s="30"/>
    </row>
    <row r="392" spans="10:11" ht="20.100000000000001" customHeight="1" x14ac:dyDescent="0.2">
      <c r="J392" s="29"/>
      <c r="K392" s="30"/>
    </row>
    <row r="393" spans="10:11" ht="20.100000000000001" customHeight="1" x14ac:dyDescent="0.2">
      <c r="J393" s="29"/>
      <c r="K393" s="30"/>
    </row>
    <row r="394" spans="10:11" ht="20.100000000000001" customHeight="1" x14ac:dyDescent="0.2">
      <c r="J394" s="29"/>
      <c r="K394" s="30"/>
    </row>
    <row r="395" spans="10:11" ht="20.100000000000001" customHeight="1" x14ac:dyDescent="0.2">
      <c r="J395" s="29"/>
      <c r="K395" s="30"/>
    </row>
    <row r="396" spans="10:11" ht="20.100000000000001" customHeight="1" x14ac:dyDescent="0.2">
      <c r="J396" s="29"/>
      <c r="K396" s="30"/>
    </row>
    <row r="397" spans="10:11" ht="20.100000000000001" customHeight="1" x14ac:dyDescent="0.2">
      <c r="J397" s="29"/>
      <c r="K397" s="30"/>
    </row>
    <row r="398" spans="10:11" ht="20.100000000000001" customHeight="1" x14ac:dyDescent="0.2">
      <c r="J398" s="29"/>
      <c r="K398" s="30"/>
    </row>
    <row r="399" spans="10:11" ht="20.100000000000001" customHeight="1" x14ac:dyDescent="0.2">
      <c r="J399" s="29"/>
      <c r="K399" s="30"/>
    </row>
    <row r="400" spans="10:11" ht="20.100000000000001" customHeight="1" x14ac:dyDescent="0.2">
      <c r="J400" s="29"/>
      <c r="K400" s="30"/>
    </row>
    <row r="401" spans="10:11" ht="20.100000000000001" customHeight="1" x14ac:dyDescent="0.2">
      <c r="J401" s="29"/>
      <c r="K401" s="30"/>
    </row>
    <row r="402" spans="10:11" ht="20.100000000000001" customHeight="1" x14ac:dyDescent="0.2">
      <c r="J402" s="29"/>
      <c r="K402" s="30"/>
    </row>
    <row r="403" spans="10:11" ht="20.100000000000001" customHeight="1" x14ac:dyDescent="0.2">
      <c r="J403" s="29"/>
      <c r="K403" s="30"/>
    </row>
    <row r="404" spans="10:11" ht="20.100000000000001" customHeight="1" x14ac:dyDescent="0.2">
      <c r="J404" s="29"/>
      <c r="K404" s="30"/>
    </row>
    <row r="405" spans="10:11" ht="20.100000000000001" customHeight="1" x14ac:dyDescent="0.2">
      <c r="J405" s="29"/>
      <c r="K405" s="30"/>
    </row>
    <row r="406" spans="10:11" ht="20.100000000000001" customHeight="1" x14ac:dyDescent="0.2">
      <c r="J406" s="29"/>
      <c r="K406" s="30"/>
    </row>
    <row r="407" spans="10:11" ht="20.100000000000001" customHeight="1" x14ac:dyDescent="0.2">
      <c r="J407" s="29"/>
      <c r="K407" s="30"/>
    </row>
    <row r="408" spans="10:11" ht="20.100000000000001" customHeight="1" x14ac:dyDescent="0.2">
      <c r="J408" s="29"/>
      <c r="K408" s="30"/>
    </row>
    <row r="409" spans="10:11" ht="20.100000000000001" customHeight="1" x14ac:dyDescent="0.2">
      <c r="J409" s="29"/>
      <c r="K409" s="30"/>
    </row>
    <row r="410" spans="10:11" ht="20.100000000000001" customHeight="1" x14ac:dyDescent="0.2">
      <c r="J410" s="29"/>
      <c r="K410" s="30"/>
    </row>
    <row r="411" spans="10:11" ht="20.100000000000001" customHeight="1" x14ac:dyDescent="0.2">
      <c r="J411" s="29"/>
      <c r="K411" s="30"/>
    </row>
    <row r="412" spans="10:11" ht="20.100000000000001" customHeight="1" x14ac:dyDescent="0.2">
      <c r="J412" s="29"/>
      <c r="K412" s="30"/>
    </row>
    <row r="413" spans="10:11" ht="20.100000000000001" customHeight="1" x14ac:dyDescent="0.2">
      <c r="J413" s="29"/>
      <c r="K413" s="30"/>
    </row>
    <row r="414" spans="10:11" ht="20.100000000000001" customHeight="1" x14ac:dyDescent="0.2">
      <c r="J414" s="29"/>
      <c r="K414" s="30"/>
    </row>
    <row r="415" spans="10:11" ht="20.100000000000001" customHeight="1" x14ac:dyDescent="0.2">
      <c r="J415" s="29"/>
      <c r="K415" s="30"/>
    </row>
    <row r="416" spans="10:11" ht="20.100000000000001" customHeight="1" x14ac:dyDescent="0.2">
      <c r="J416" s="29"/>
      <c r="K416" s="30"/>
    </row>
    <row r="417" spans="10:11" ht="20.100000000000001" customHeight="1" x14ac:dyDescent="0.2">
      <c r="J417" s="29"/>
      <c r="K417" s="30"/>
    </row>
    <row r="418" spans="10:11" ht="20.100000000000001" customHeight="1" x14ac:dyDescent="0.2">
      <c r="J418" s="29"/>
      <c r="K418" s="30"/>
    </row>
    <row r="419" spans="10:11" ht="20.100000000000001" customHeight="1" x14ac:dyDescent="0.2">
      <c r="J419" s="29"/>
      <c r="K419" s="30"/>
    </row>
    <row r="420" spans="10:11" ht="20.100000000000001" customHeight="1" x14ac:dyDescent="0.2">
      <c r="J420" s="29"/>
      <c r="K420" s="30"/>
    </row>
    <row r="421" spans="10:11" ht="20.100000000000001" customHeight="1" x14ac:dyDescent="0.2">
      <c r="J421" s="29"/>
      <c r="K421" s="30"/>
    </row>
    <row r="422" spans="10:11" ht="20.100000000000001" customHeight="1" x14ac:dyDescent="0.2">
      <c r="J422" s="29"/>
      <c r="K422" s="30"/>
    </row>
    <row r="423" spans="10:11" ht="20.100000000000001" customHeight="1" x14ac:dyDescent="0.2">
      <c r="J423" s="29"/>
      <c r="K423" s="30"/>
    </row>
    <row r="424" spans="10:11" ht="20.100000000000001" customHeight="1" x14ac:dyDescent="0.2">
      <c r="J424" s="29"/>
      <c r="K424" s="30"/>
    </row>
    <row r="425" spans="10:11" ht="20.100000000000001" customHeight="1" x14ac:dyDescent="0.2">
      <c r="J425" s="29"/>
      <c r="K425" s="30"/>
    </row>
    <row r="426" spans="10:11" ht="20.100000000000001" customHeight="1" x14ac:dyDescent="0.2">
      <c r="J426" s="29"/>
      <c r="K426" s="30"/>
    </row>
    <row r="427" spans="10:11" ht="20.100000000000001" customHeight="1" x14ac:dyDescent="0.2">
      <c r="J427" s="29"/>
      <c r="K427" s="30"/>
    </row>
    <row r="428" spans="10:11" ht="20.100000000000001" customHeight="1" x14ac:dyDescent="0.2">
      <c r="J428" s="29"/>
      <c r="K428" s="30"/>
    </row>
    <row r="429" spans="10:11" ht="20.100000000000001" customHeight="1" x14ac:dyDescent="0.2">
      <c r="J429" s="29"/>
      <c r="K429" s="30"/>
    </row>
    <row r="430" spans="10:11" ht="20.100000000000001" customHeight="1" x14ac:dyDescent="0.2">
      <c r="J430" s="29"/>
      <c r="K430" s="30"/>
    </row>
    <row r="431" spans="10:11" ht="20.100000000000001" customHeight="1" x14ac:dyDescent="0.2">
      <c r="J431" s="29"/>
      <c r="K431" s="30"/>
    </row>
    <row r="432" spans="10:11" ht="20.100000000000001" customHeight="1" x14ac:dyDescent="0.2">
      <c r="J432" s="29"/>
      <c r="K432" s="30"/>
    </row>
    <row r="433" spans="10:11" ht="20.100000000000001" customHeight="1" x14ac:dyDescent="0.2">
      <c r="J433" s="29"/>
      <c r="K433" s="30"/>
    </row>
    <row r="434" spans="10:11" ht="20.100000000000001" customHeight="1" x14ac:dyDescent="0.2">
      <c r="J434" s="29"/>
      <c r="K434" s="30"/>
    </row>
    <row r="435" spans="10:11" ht="20.100000000000001" customHeight="1" x14ac:dyDescent="0.2">
      <c r="J435" s="29"/>
      <c r="K435" s="30"/>
    </row>
    <row r="436" spans="10:11" ht="20.100000000000001" customHeight="1" x14ac:dyDescent="0.2">
      <c r="J436" s="29"/>
      <c r="K436" s="30"/>
    </row>
    <row r="437" spans="10:11" ht="20.100000000000001" customHeight="1" x14ac:dyDescent="0.2">
      <c r="J437" s="29"/>
      <c r="K437" s="30"/>
    </row>
    <row r="438" spans="10:11" ht="20.100000000000001" customHeight="1" x14ac:dyDescent="0.2">
      <c r="J438" s="29"/>
      <c r="K438" s="30"/>
    </row>
    <row r="439" spans="10:11" ht="20.100000000000001" customHeight="1" x14ac:dyDescent="0.2">
      <c r="J439" s="29"/>
      <c r="K439" s="30"/>
    </row>
    <row r="440" spans="10:11" ht="20.100000000000001" customHeight="1" x14ac:dyDescent="0.2">
      <c r="J440" s="29"/>
      <c r="K440" s="30"/>
    </row>
    <row r="441" spans="10:11" ht="20.100000000000001" customHeight="1" x14ac:dyDescent="0.2">
      <c r="J441" s="29"/>
      <c r="K441" s="30"/>
    </row>
    <row r="442" spans="10:11" ht="20.100000000000001" customHeight="1" x14ac:dyDescent="0.2">
      <c r="J442" s="29"/>
      <c r="K442" s="30"/>
    </row>
    <row r="443" spans="10:11" ht="20.100000000000001" customHeight="1" x14ac:dyDescent="0.2">
      <c r="J443" s="29"/>
      <c r="K443" s="30"/>
    </row>
    <row r="444" spans="10:11" ht="20.100000000000001" customHeight="1" x14ac:dyDescent="0.2">
      <c r="J444" s="29"/>
      <c r="K444" s="30"/>
    </row>
    <row r="445" spans="10:11" ht="20.100000000000001" customHeight="1" x14ac:dyDescent="0.2">
      <c r="J445" s="29"/>
      <c r="K445" s="30"/>
    </row>
    <row r="446" spans="10:11" ht="20.100000000000001" customHeight="1" x14ac:dyDescent="0.2">
      <c r="J446" s="29"/>
      <c r="K446" s="30"/>
    </row>
    <row r="447" spans="10:11" ht="20.100000000000001" customHeight="1" x14ac:dyDescent="0.2">
      <c r="J447" s="29"/>
      <c r="K447" s="30"/>
    </row>
    <row r="448" spans="10:11" ht="20.100000000000001" customHeight="1" x14ac:dyDescent="0.2">
      <c r="J448" s="29"/>
      <c r="K448" s="30"/>
    </row>
    <row r="449" spans="10:11" ht="20.100000000000001" customHeight="1" x14ac:dyDescent="0.2">
      <c r="J449" s="29"/>
      <c r="K449" s="30"/>
    </row>
    <row r="450" spans="10:11" ht="20.100000000000001" customHeight="1" x14ac:dyDescent="0.2">
      <c r="J450" s="29"/>
      <c r="K450" s="30"/>
    </row>
    <row r="451" spans="10:11" ht="20.100000000000001" customHeight="1" x14ac:dyDescent="0.2">
      <c r="J451" s="29"/>
      <c r="K451" s="30"/>
    </row>
    <row r="452" spans="10:11" ht="20.100000000000001" customHeight="1" x14ac:dyDescent="0.2">
      <c r="J452" s="29"/>
      <c r="K452" s="30"/>
    </row>
    <row r="453" spans="10:11" ht="20.100000000000001" customHeight="1" x14ac:dyDescent="0.2">
      <c r="J453" s="29"/>
      <c r="K453" s="30"/>
    </row>
    <row r="454" spans="10:11" ht="20.100000000000001" customHeight="1" x14ac:dyDescent="0.2">
      <c r="J454" s="29"/>
      <c r="K454" s="30"/>
    </row>
    <row r="455" spans="10:11" ht="20.100000000000001" customHeight="1" x14ac:dyDescent="0.2">
      <c r="J455" s="29"/>
      <c r="K455" s="30"/>
    </row>
    <row r="456" spans="10:11" ht="20.100000000000001" customHeight="1" x14ac:dyDescent="0.2">
      <c r="J456" s="29"/>
      <c r="K456" s="30"/>
    </row>
    <row r="457" spans="10:11" ht="20.100000000000001" customHeight="1" x14ac:dyDescent="0.2">
      <c r="J457" s="29"/>
      <c r="K457" s="30"/>
    </row>
    <row r="458" spans="10:11" ht="20.100000000000001" customHeight="1" x14ac:dyDescent="0.2">
      <c r="J458" s="29"/>
      <c r="K458" s="30"/>
    </row>
    <row r="459" spans="10:11" ht="20.100000000000001" customHeight="1" x14ac:dyDescent="0.2">
      <c r="J459" s="29"/>
      <c r="K459" s="30"/>
    </row>
    <row r="460" spans="10:11" ht="20.100000000000001" customHeight="1" x14ac:dyDescent="0.2">
      <c r="J460" s="29"/>
      <c r="K460" s="30"/>
    </row>
    <row r="461" spans="10:11" ht="20.100000000000001" customHeight="1" x14ac:dyDescent="0.2">
      <c r="J461" s="29"/>
      <c r="K461" s="30"/>
    </row>
    <row r="462" spans="10:11" ht="20.100000000000001" customHeight="1" x14ac:dyDescent="0.2">
      <c r="J462" s="29"/>
      <c r="K462" s="30"/>
    </row>
    <row r="463" spans="10:11" ht="20.100000000000001" customHeight="1" x14ac:dyDescent="0.2">
      <c r="J463" s="29"/>
      <c r="K463" s="30"/>
    </row>
    <row r="464" spans="10:11" ht="20.100000000000001" customHeight="1" x14ac:dyDescent="0.2">
      <c r="J464" s="29"/>
      <c r="K464" s="30"/>
    </row>
    <row r="465" spans="10:11" ht="20.100000000000001" customHeight="1" x14ac:dyDescent="0.2">
      <c r="J465" s="29"/>
      <c r="K465" s="30"/>
    </row>
    <row r="466" spans="10:11" ht="20.100000000000001" customHeight="1" x14ac:dyDescent="0.2">
      <c r="J466" s="29"/>
      <c r="K466" s="30"/>
    </row>
    <row r="467" spans="10:11" ht="20.100000000000001" customHeight="1" x14ac:dyDescent="0.2">
      <c r="J467" s="29"/>
      <c r="K467" s="30"/>
    </row>
    <row r="468" spans="10:11" ht="20.100000000000001" customHeight="1" x14ac:dyDescent="0.2">
      <c r="J468" s="29"/>
      <c r="K468" s="30"/>
    </row>
    <row r="469" spans="10:11" ht="20.100000000000001" customHeight="1" x14ac:dyDescent="0.2">
      <c r="J469" s="29"/>
      <c r="K469" s="30"/>
    </row>
    <row r="470" spans="10:11" ht="20.100000000000001" customHeight="1" x14ac:dyDescent="0.2">
      <c r="J470" s="29"/>
      <c r="K470" s="30"/>
    </row>
    <row r="471" spans="10:11" ht="20.100000000000001" customHeight="1" x14ac:dyDescent="0.2">
      <c r="J471" s="29"/>
      <c r="K471" s="30"/>
    </row>
    <row r="472" spans="10:11" ht="20.100000000000001" customHeight="1" x14ac:dyDescent="0.2">
      <c r="J472" s="29"/>
      <c r="K472" s="30"/>
    </row>
    <row r="473" spans="10:11" ht="20.100000000000001" customHeight="1" x14ac:dyDescent="0.2">
      <c r="J473" s="29"/>
      <c r="K473" s="30"/>
    </row>
    <row r="474" spans="10:11" ht="20.100000000000001" customHeight="1" x14ac:dyDescent="0.2">
      <c r="J474" s="29"/>
      <c r="K474" s="30"/>
    </row>
    <row r="475" spans="10:11" ht="20.100000000000001" customHeight="1" x14ac:dyDescent="0.2">
      <c r="J475" s="29"/>
      <c r="K475" s="30"/>
    </row>
    <row r="476" spans="10:11" ht="20.100000000000001" customHeight="1" x14ac:dyDescent="0.2">
      <c r="J476" s="29"/>
      <c r="K476" s="30"/>
    </row>
    <row r="477" spans="10:11" ht="20.100000000000001" customHeight="1" x14ac:dyDescent="0.2">
      <c r="J477" s="29"/>
      <c r="K477" s="30"/>
    </row>
    <row r="478" spans="10:11" ht="20.100000000000001" customHeight="1" x14ac:dyDescent="0.2">
      <c r="J478" s="29"/>
      <c r="K478" s="30"/>
    </row>
    <row r="479" spans="10:11" ht="20.100000000000001" customHeight="1" x14ac:dyDescent="0.2">
      <c r="J479" s="29"/>
      <c r="K479" s="30"/>
    </row>
    <row r="480" spans="10:11" ht="20.100000000000001" customHeight="1" x14ac:dyDescent="0.2">
      <c r="J480" s="29"/>
      <c r="K480" s="30"/>
    </row>
    <row r="481" spans="10:11" ht="20.100000000000001" customHeight="1" x14ac:dyDescent="0.2">
      <c r="J481" s="29"/>
      <c r="K481" s="30"/>
    </row>
    <row r="482" spans="10:11" ht="20.100000000000001" customHeight="1" x14ac:dyDescent="0.2">
      <c r="J482" s="29"/>
      <c r="K482" s="30"/>
    </row>
    <row r="483" spans="10:11" ht="20.100000000000001" customHeight="1" x14ac:dyDescent="0.2">
      <c r="J483" s="29"/>
      <c r="K483" s="30"/>
    </row>
    <row r="484" spans="10:11" ht="20.100000000000001" customHeight="1" x14ac:dyDescent="0.2">
      <c r="J484" s="29"/>
      <c r="K484" s="30"/>
    </row>
    <row r="485" spans="10:11" ht="20.100000000000001" customHeight="1" x14ac:dyDescent="0.2">
      <c r="J485" s="29"/>
      <c r="K485" s="30"/>
    </row>
    <row r="486" spans="10:11" ht="20.100000000000001" customHeight="1" x14ac:dyDescent="0.2">
      <c r="J486" s="29"/>
      <c r="K486" s="30"/>
    </row>
    <row r="487" spans="10:11" ht="20.100000000000001" customHeight="1" x14ac:dyDescent="0.2">
      <c r="J487" s="29"/>
      <c r="K487" s="30"/>
    </row>
    <row r="488" spans="10:11" ht="20.100000000000001" customHeight="1" x14ac:dyDescent="0.2">
      <c r="J488" s="29"/>
      <c r="K488" s="30"/>
    </row>
    <row r="489" spans="10:11" ht="20.100000000000001" customHeight="1" x14ac:dyDescent="0.2">
      <c r="J489" s="29"/>
      <c r="K489" s="30"/>
    </row>
    <row r="490" spans="10:11" ht="20.100000000000001" customHeight="1" x14ac:dyDescent="0.2">
      <c r="J490" s="29"/>
      <c r="K490" s="30"/>
    </row>
    <row r="491" spans="10:11" ht="20.100000000000001" customHeight="1" x14ac:dyDescent="0.2">
      <c r="J491" s="29"/>
      <c r="K491" s="30"/>
    </row>
    <row r="492" spans="10:11" ht="20.100000000000001" customHeight="1" x14ac:dyDescent="0.2">
      <c r="J492" s="29"/>
      <c r="K492" s="30"/>
    </row>
    <row r="493" spans="10:11" ht="20.100000000000001" customHeight="1" x14ac:dyDescent="0.2">
      <c r="J493" s="29"/>
      <c r="K493" s="30"/>
    </row>
    <row r="494" spans="10:11" ht="20.100000000000001" customHeight="1" x14ac:dyDescent="0.2">
      <c r="J494" s="29"/>
      <c r="K494" s="30"/>
    </row>
    <row r="495" spans="10:11" ht="20.100000000000001" customHeight="1" x14ac:dyDescent="0.2">
      <c r="J495" s="29"/>
      <c r="K495" s="30"/>
    </row>
    <row r="496" spans="10:11" ht="20.100000000000001" customHeight="1" x14ac:dyDescent="0.2">
      <c r="J496" s="29"/>
      <c r="K496" s="30"/>
    </row>
    <row r="497" spans="10:11" ht="20.100000000000001" customHeight="1" x14ac:dyDescent="0.2">
      <c r="J497" s="29"/>
      <c r="K497" s="30"/>
    </row>
    <row r="498" spans="10:11" ht="20.100000000000001" customHeight="1" x14ac:dyDescent="0.2">
      <c r="J498" s="29"/>
      <c r="K498" s="30"/>
    </row>
    <row r="499" spans="10:11" ht="20.100000000000001" customHeight="1" x14ac:dyDescent="0.2">
      <c r="J499" s="29"/>
      <c r="K499" s="30"/>
    </row>
    <row r="500" spans="10:11" ht="20.100000000000001" customHeight="1" x14ac:dyDescent="0.2">
      <c r="J500" s="29"/>
      <c r="K500" s="30"/>
    </row>
  </sheetData>
  <mergeCells count="45">
    <mergeCell ref="H11:H12"/>
    <mergeCell ref="B13:B14"/>
    <mergeCell ref="C13:C14"/>
    <mergeCell ref="D13:D14"/>
    <mergeCell ref="E13:E14"/>
    <mergeCell ref="F13:F14"/>
    <mergeCell ref="G13:G14"/>
    <mergeCell ref="H13:H14"/>
    <mergeCell ref="B11:B12"/>
    <mergeCell ref="C11:C12"/>
    <mergeCell ref="D11:D12"/>
    <mergeCell ref="E11:E12"/>
    <mergeCell ref="F11:F12"/>
    <mergeCell ref="G11:G12"/>
    <mergeCell ref="H7:H8"/>
    <mergeCell ref="B9:B10"/>
    <mergeCell ref="C9:C10"/>
    <mergeCell ref="D9:D10"/>
    <mergeCell ref="E9:E10"/>
    <mergeCell ref="F9:F10"/>
    <mergeCell ref="G9:G10"/>
    <mergeCell ref="H9:H10"/>
    <mergeCell ref="B7:B8"/>
    <mergeCell ref="C7:C8"/>
    <mergeCell ref="D7:D8"/>
    <mergeCell ref="E7:E8"/>
    <mergeCell ref="F7:F8"/>
    <mergeCell ref="G7:G8"/>
    <mergeCell ref="B3:H3"/>
    <mergeCell ref="J3:J4"/>
    <mergeCell ref="K3:K4"/>
    <mergeCell ref="B5:B6"/>
    <mergeCell ref="C5:C6"/>
    <mergeCell ref="D5:D6"/>
    <mergeCell ref="E5:E6"/>
    <mergeCell ref="F5:F6"/>
    <mergeCell ref="G5:G6"/>
    <mergeCell ref="H5:H6"/>
    <mergeCell ref="G15:G16"/>
    <mergeCell ref="H15:H16"/>
    <mergeCell ref="B15:B16"/>
    <mergeCell ref="C15:C16"/>
    <mergeCell ref="D15:D16"/>
    <mergeCell ref="E15:E16"/>
    <mergeCell ref="F15:F16"/>
  </mergeCells>
  <conditionalFormatting sqref="B5">
    <cfRule type="expression" dxfId="40" priority="8">
      <formula>ISNUMBER(MATCH(B5,$J$5:$J$599,0))</formula>
    </cfRule>
  </conditionalFormatting>
  <conditionalFormatting sqref="C5:H5 C7:H7 C9:H9 C11:H11 C13:H13">
    <cfRule type="expression" dxfId="39" priority="3">
      <formula>ISNUMBER(MATCH(C5,$J$5:$J$599,0))</formula>
    </cfRule>
  </conditionalFormatting>
  <conditionalFormatting sqref="B7 B9 B11 B13">
    <cfRule type="expression" dxfId="38" priority="2">
      <formula>ISNUMBER(MATCH(B7,$J$5:$J$599,0))</formula>
    </cfRule>
  </conditionalFormatting>
  <conditionalFormatting sqref="B15:H15">
    <cfRule type="expression" dxfId="37" priority="1">
      <formula>ISNUMBER(MATCH(B15,$J$5:$J$599,0))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00"/>
  <sheetViews>
    <sheetView showGridLines="0" workbookViewId="0"/>
  </sheetViews>
  <sheetFormatPr defaultRowHeight="12.75" x14ac:dyDescent="0.2"/>
  <cols>
    <col min="1" max="1" width="4.28515625" customWidth="1"/>
    <col min="2" max="8" width="13.7109375" customWidth="1"/>
    <col min="9" max="9" width="3.7109375" customWidth="1"/>
    <col min="10" max="10" width="13.7109375" customWidth="1"/>
    <col min="11" max="11" width="64.42578125" customWidth="1"/>
  </cols>
  <sheetData>
    <row r="1" spans="2:11" ht="14.25" customHeight="1" x14ac:dyDescent="0.2">
      <c r="B1" s="50" t="s">
        <v>15</v>
      </c>
      <c r="D1" s="49" t="s">
        <v>14</v>
      </c>
    </row>
    <row r="2" spans="2:11" ht="34.5" customHeight="1" x14ac:dyDescent="0.2">
      <c r="E2" s="48"/>
    </row>
    <row r="3" spans="2:11" ht="21" thickBot="1" x14ac:dyDescent="0.25">
      <c r="B3" s="74">
        <f>(DATE(Calendário!K3,4,1))</f>
        <v>43556</v>
      </c>
      <c r="C3" s="74"/>
      <c r="D3" s="74"/>
      <c r="E3" s="74"/>
      <c r="F3" s="74"/>
      <c r="G3" s="74"/>
      <c r="H3" s="74"/>
      <c r="J3" s="75" t="s">
        <v>0</v>
      </c>
      <c r="K3" s="75" t="s">
        <v>1</v>
      </c>
    </row>
    <row r="4" spans="2:11" ht="20.100000000000001" customHeight="1" thickBot="1" x14ac:dyDescent="0.25">
      <c r="B4" s="31" t="s">
        <v>2</v>
      </c>
      <c r="C4" s="31" t="s">
        <v>3</v>
      </c>
      <c r="D4" s="31" t="s">
        <v>4</v>
      </c>
      <c r="E4" s="31" t="s">
        <v>5</v>
      </c>
      <c r="F4" s="31" t="s">
        <v>6</v>
      </c>
      <c r="G4" s="31" t="s">
        <v>7</v>
      </c>
      <c r="H4" s="31" t="s">
        <v>8</v>
      </c>
      <c r="J4" s="75"/>
      <c r="K4" s="75"/>
    </row>
    <row r="5" spans="2:11" ht="20.100000000000001" customHeight="1" x14ac:dyDescent="0.2">
      <c r="B5" s="72" t="str">
        <f>IF(MONTH(B3)&lt;&gt;MONTH(B3-(WEEKDAY(B3,1))-IF((WEEKDAY(B3,1))&lt;=0,7,0)+(ROW(B5)-ROW($B$5))*7+(COLUMN(B5)-COLUMN($B$5)+1)),"",B3-(WEEKDAY(B3,1))-IF((WEEKDAY(B3,1))&lt;=0,7,0)+(ROW(B5)-ROW($B$5))*7+(COLUMN(B5)-COLUMN($B$5)+1))</f>
        <v/>
      </c>
      <c r="C5" s="72">
        <f>IF(MONTH($B$3)&lt;&gt;MONTH($B$3-(WEEKDAY($B$3,1))-IF((WEEKDAY($B$3,1))&lt;=0,7,0)+(ROW(C5)-ROW($B$5))*7+(COLUMN(C5)-COLUMN($B$5)+1)),"",$B$3-(WEEKDAY($B$3,1))-IF((WEEKDAY($B$3,1))&lt;=0,7,0)+(ROW(C5)-ROW($B$5))*7+(COLUMN(C5)-COLUMN($B$5)+1))</f>
        <v>43556</v>
      </c>
      <c r="D5" s="72">
        <f t="shared" ref="D5:H5" si="0">IF(MONTH($B$3)&lt;&gt;MONTH($B$3-(WEEKDAY($B$3,1))-IF((WEEKDAY($B$3,1))&lt;=0,7,0)+(ROW(D5)-ROW($B$5))*7+(COLUMN(D5)-COLUMN($B$5)+1)),"",$B$3-(WEEKDAY($B$3,1))-IF((WEEKDAY($B$3,1))&lt;=0,7,0)+(ROW(D5)-ROW($B$5))*7+(COLUMN(D5)-COLUMN($B$5)+1))</f>
        <v>43557</v>
      </c>
      <c r="E5" s="72">
        <f t="shared" si="0"/>
        <v>43558</v>
      </c>
      <c r="F5" s="72">
        <f t="shared" si="0"/>
        <v>43559</v>
      </c>
      <c r="G5" s="72">
        <f t="shared" si="0"/>
        <v>43560</v>
      </c>
      <c r="H5" s="72">
        <f t="shared" si="0"/>
        <v>43561</v>
      </c>
      <c r="J5" s="29">
        <v>43951</v>
      </c>
      <c r="K5" s="30" t="s">
        <v>12</v>
      </c>
    </row>
    <row r="6" spans="2:11" ht="20.100000000000001" customHeight="1" thickBot="1" x14ac:dyDescent="0.25">
      <c r="B6" s="73"/>
      <c r="C6" s="73"/>
      <c r="D6" s="73"/>
      <c r="E6" s="73"/>
      <c r="F6" s="73"/>
      <c r="G6" s="73"/>
      <c r="H6" s="73"/>
      <c r="J6" s="29"/>
      <c r="K6" s="30"/>
    </row>
    <row r="7" spans="2:11" ht="20.100000000000001" customHeight="1" x14ac:dyDescent="0.2">
      <c r="B7" s="72">
        <f>IF(MONTH($B$3)&lt;&gt;MONTH($B$3-(WEEKDAY($B$3,1))-IF((WEEKDAY($B$3,1))&lt;=0,7,0)+(ROW(B6)-ROW($B$5))*7+(COLUMN(B6)-COLUMN($B$5)+1)),"",$B$3-(WEEKDAY($B$3,1))-IF((WEEKDAY($B$3,1))&lt;=0,7,0)+(ROW(B6)-ROW($B$5))*7+(COLUMN(B6)-COLUMN($B$5)+1))</f>
        <v>43562</v>
      </c>
      <c r="C7" s="72">
        <f t="shared" ref="C7:H7" si="1">IF(MONTH($B$3)&lt;&gt;MONTH($B$3-(WEEKDAY($B$3,1))-IF((WEEKDAY($B$3,1))&lt;=0,7,0)+(ROW(C6)-ROW($B$5))*7+(COLUMN(C6)-COLUMN($B$5)+1)),"",$B$3-(WEEKDAY($B$3,1))-IF((WEEKDAY($B$3,1))&lt;=0,7,0)+(ROW(C6)-ROW($B$5))*7+(COLUMN(C6)-COLUMN($B$5)+1))</f>
        <v>43563</v>
      </c>
      <c r="D7" s="72">
        <f t="shared" si="1"/>
        <v>43564</v>
      </c>
      <c r="E7" s="72">
        <f t="shared" si="1"/>
        <v>43565</v>
      </c>
      <c r="F7" s="72">
        <f t="shared" si="1"/>
        <v>43566</v>
      </c>
      <c r="G7" s="72">
        <f t="shared" si="1"/>
        <v>43567</v>
      </c>
      <c r="H7" s="72">
        <f t="shared" si="1"/>
        <v>43568</v>
      </c>
      <c r="J7" s="29"/>
      <c r="K7" s="30"/>
    </row>
    <row r="8" spans="2:11" ht="20.100000000000001" customHeight="1" thickBot="1" x14ac:dyDescent="0.25">
      <c r="B8" s="73"/>
      <c r="C8" s="73"/>
      <c r="D8" s="73"/>
      <c r="E8" s="73"/>
      <c r="F8" s="73"/>
      <c r="G8" s="73"/>
      <c r="H8" s="73"/>
      <c r="J8" s="29"/>
      <c r="K8" s="30"/>
    </row>
    <row r="9" spans="2:11" ht="20.100000000000001" customHeight="1" x14ac:dyDescent="0.2">
      <c r="B9" s="72">
        <f>IF(MONTH($B$3)&lt;&gt;MONTH($B$3-(WEEKDAY($B$3,1))-IF((WEEKDAY($B$3,1))&lt;=0,7,0)+(ROW(B7)-ROW($B$5))*7+(COLUMN(B7)-COLUMN($B$5)+1)),"",$B$3-(WEEKDAY($B$3,1))-IF((WEEKDAY($B$3,1))&lt;=0,7,0)+(ROW(B7)-ROW($B$5))*7+(COLUMN(B7)-COLUMN($B$5)+1))</f>
        <v>43569</v>
      </c>
      <c r="C9" s="72">
        <f t="shared" ref="C9:H9" si="2">IF(MONTH($B$3)&lt;&gt;MONTH($B$3-(WEEKDAY($B$3,1))-IF((WEEKDAY($B$3,1))&lt;=0,7,0)+(ROW(C7)-ROW($B$5))*7+(COLUMN(C7)-COLUMN($B$5)+1)),"",$B$3-(WEEKDAY($B$3,1))-IF((WEEKDAY($B$3,1))&lt;=0,7,0)+(ROW(C7)-ROW($B$5))*7+(COLUMN(C7)-COLUMN($B$5)+1))</f>
        <v>43570</v>
      </c>
      <c r="D9" s="72">
        <f t="shared" si="2"/>
        <v>43571</v>
      </c>
      <c r="E9" s="72">
        <f t="shared" si="2"/>
        <v>43572</v>
      </c>
      <c r="F9" s="72">
        <f t="shared" si="2"/>
        <v>43573</v>
      </c>
      <c r="G9" s="72">
        <f t="shared" si="2"/>
        <v>43574</v>
      </c>
      <c r="H9" s="72">
        <f t="shared" si="2"/>
        <v>43575</v>
      </c>
      <c r="J9" s="29"/>
      <c r="K9" s="30"/>
    </row>
    <row r="10" spans="2:11" ht="20.100000000000001" customHeight="1" thickBot="1" x14ac:dyDescent="0.25">
      <c r="B10" s="73"/>
      <c r="C10" s="73"/>
      <c r="D10" s="73"/>
      <c r="E10" s="73"/>
      <c r="F10" s="73"/>
      <c r="G10" s="73"/>
      <c r="H10" s="73"/>
      <c r="J10" s="29"/>
      <c r="K10" s="30"/>
    </row>
    <row r="11" spans="2:11" ht="20.100000000000001" customHeight="1" x14ac:dyDescent="0.2">
      <c r="B11" s="72">
        <f>IF(MONTH($B$3)&lt;&gt;MONTH($B$3-(WEEKDAY($B$3,1))-IF((WEEKDAY($B$3,1))&lt;=0,7,0)+(ROW(B8)-ROW($B$5))*7+(COLUMN(B8)-COLUMN($B$5)+1)),"",$B$3-(WEEKDAY($B$3,1))-IF((WEEKDAY($B$3,1))&lt;=0,7,0)+(ROW(B8)-ROW($B$5))*7+(COLUMN(B8)-COLUMN($B$5)+1))</f>
        <v>43576</v>
      </c>
      <c r="C11" s="72">
        <f t="shared" ref="C11:H11" si="3">IF(MONTH($B$3)&lt;&gt;MONTH($B$3-(WEEKDAY($B$3,1))-IF((WEEKDAY($B$3,1))&lt;=0,7,0)+(ROW(C8)-ROW($B$5))*7+(COLUMN(C8)-COLUMN($B$5)+1)),"",$B$3-(WEEKDAY($B$3,1))-IF((WEEKDAY($B$3,1))&lt;=0,7,0)+(ROW(C8)-ROW($B$5))*7+(COLUMN(C8)-COLUMN($B$5)+1))</f>
        <v>43577</v>
      </c>
      <c r="D11" s="72">
        <f t="shared" si="3"/>
        <v>43578</v>
      </c>
      <c r="E11" s="72">
        <f t="shared" si="3"/>
        <v>43579</v>
      </c>
      <c r="F11" s="72">
        <f t="shared" si="3"/>
        <v>43580</v>
      </c>
      <c r="G11" s="72">
        <f t="shared" si="3"/>
        <v>43581</v>
      </c>
      <c r="H11" s="72">
        <f t="shared" si="3"/>
        <v>43582</v>
      </c>
      <c r="J11" s="29"/>
      <c r="K11" s="30"/>
    </row>
    <row r="12" spans="2:11" ht="20.100000000000001" customHeight="1" thickBot="1" x14ac:dyDescent="0.25">
      <c r="B12" s="73"/>
      <c r="C12" s="73"/>
      <c r="D12" s="73"/>
      <c r="E12" s="73"/>
      <c r="F12" s="73"/>
      <c r="G12" s="73"/>
      <c r="H12" s="73"/>
      <c r="J12" s="29"/>
      <c r="K12" s="30"/>
    </row>
    <row r="13" spans="2:11" ht="20.100000000000001" customHeight="1" x14ac:dyDescent="0.2">
      <c r="B13" s="72">
        <f>IF(MONTH($B$3)&lt;&gt;MONTH($B$3-(WEEKDAY($B$3,1))-IF((WEEKDAY($B$3,1))&lt;=0,7,0)+(ROW(B9)-ROW($B$5))*7+(COLUMN(B9)-COLUMN($B$5)+1)),"",$B$3-(WEEKDAY($B$3,1))-IF((WEEKDAY($B$3,1))&lt;=0,7,0)+(ROW(B9)-ROW($B$5))*7+(COLUMN(B9)-COLUMN($B$5)+1))</f>
        <v>43583</v>
      </c>
      <c r="C13" s="72">
        <f t="shared" ref="C13:H13" si="4">IF(MONTH($B$3)&lt;&gt;MONTH($B$3-(WEEKDAY($B$3,1))-IF((WEEKDAY($B$3,1))&lt;=0,7,0)+(ROW(C9)-ROW($B$5))*7+(COLUMN(C9)-COLUMN($B$5)+1)),"",$B$3-(WEEKDAY($B$3,1))-IF((WEEKDAY($B$3,1))&lt;=0,7,0)+(ROW(C9)-ROW($B$5))*7+(COLUMN(C9)-COLUMN($B$5)+1))</f>
        <v>43584</v>
      </c>
      <c r="D13" s="72">
        <f t="shared" si="4"/>
        <v>43585</v>
      </c>
      <c r="E13" s="72" t="str">
        <f t="shared" si="4"/>
        <v/>
      </c>
      <c r="F13" s="72" t="str">
        <f t="shared" si="4"/>
        <v/>
      </c>
      <c r="G13" s="72" t="str">
        <f t="shared" si="4"/>
        <v/>
      </c>
      <c r="H13" s="72" t="str">
        <f t="shared" si="4"/>
        <v/>
      </c>
      <c r="J13" s="29"/>
      <c r="K13" s="30"/>
    </row>
    <row r="14" spans="2:11" ht="20.100000000000001" customHeight="1" thickBot="1" x14ac:dyDescent="0.25">
      <c r="B14" s="73"/>
      <c r="C14" s="73"/>
      <c r="D14" s="73"/>
      <c r="E14" s="73"/>
      <c r="F14" s="73"/>
      <c r="G14" s="73"/>
      <c r="H14" s="73"/>
      <c r="J14" s="29"/>
      <c r="K14" s="30"/>
    </row>
    <row r="15" spans="2:11" ht="20.100000000000001" customHeight="1" x14ac:dyDescent="0.2">
      <c r="B15" s="72" t="str">
        <f>IF(MONTH($B$3)&lt;&gt;MONTH($B$3-(WEEKDAY($B$3,1))-IF((WEEKDAY($B$3,1))&lt;=0,7,0)+(ROW(B10)-ROW($B$5))*7+(COLUMN(B10)-COLUMN($B$5)+1)),"",$B$3-(WEEKDAY($B$3,1))-IF((WEEKDAY($B$3,1))&lt;=0,7,0)+(ROW(B10)-ROW($B$5))*7+(COLUMN(B10)-COLUMN($B$5)+1))</f>
        <v/>
      </c>
      <c r="C15" s="72" t="str">
        <f t="shared" ref="C15:H15" si="5">IF(MONTH($B$3)&lt;&gt;MONTH($B$3-(WEEKDAY($B$3,1))-IF((WEEKDAY($B$3,1))&lt;=0,7,0)+(ROW(C10)-ROW($B$5))*7+(COLUMN(C10)-COLUMN($B$5)+1)),"",$B$3-(WEEKDAY($B$3,1))-IF((WEEKDAY($B$3,1))&lt;=0,7,0)+(ROW(C10)-ROW($B$5))*7+(COLUMN(C10)-COLUMN($B$5)+1))</f>
        <v/>
      </c>
      <c r="D15" s="72" t="str">
        <f t="shared" si="5"/>
        <v/>
      </c>
      <c r="E15" s="72" t="str">
        <f t="shared" si="5"/>
        <v/>
      </c>
      <c r="F15" s="72" t="str">
        <f t="shared" si="5"/>
        <v/>
      </c>
      <c r="G15" s="72" t="str">
        <f t="shared" si="5"/>
        <v/>
      </c>
      <c r="H15" s="72" t="str">
        <f t="shared" si="5"/>
        <v/>
      </c>
      <c r="J15" s="29"/>
      <c r="K15" s="30"/>
    </row>
    <row r="16" spans="2:11" ht="20.100000000000001" customHeight="1" thickBot="1" x14ac:dyDescent="0.25">
      <c r="B16" s="73"/>
      <c r="C16" s="73"/>
      <c r="D16" s="73"/>
      <c r="E16" s="73"/>
      <c r="F16" s="73"/>
      <c r="G16" s="73"/>
      <c r="H16" s="73"/>
      <c r="J16" s="29"/>
      <c r="K16" s="30"/>
    </row>
    <row r="17" spans="6:11" ht="20.100000000000001" customHeight="1" x14ac:dyDescent="0.2">
      <c r="F17" s="28"/>
      <c r="J17" s="29"/>
      <c r="K17" s="30"/>
    </row>
    <row r="18" spans="6:11" ht="20.100000000000001" customHeight="1" x14ac:dyDescent="0.2">
      <c r="J18" s="29"/>
      <c r="K18" s="30"/>
    </row>
    <row r="19" spans="6:11" ht="20.100000000000001" customHeight="1" x14ac:dyDescent="0.2">
      <c r="J19" s="29"/>
      <c r="K19" s="30"/>
    </row>
    <row r="20" spans="6:11" ht="20.100000000000001" customHeight="1" x14ac:dyDescent="0.2">
      <c r="J20" s="29"/>
      <c r="K20" s="30"/>
    </row>
    <row r="21" spans="6:11" ht="20.100000000000001" customHeight="1" x14ac:dyDescent="0.2">
      <c r="J21" s="29"/>
      <c r="K21" s="30"/>
    </row>
    <row r="22" spans="6:11" ht="20.100000000000001" customHeight="1" x14ac:dyDescent="0.2">
      <c r="J22" s="29"/>
      <c r="K22" s="30"/>
    </row>
    <row r="23" spans="6:11" ht="20.100000000000001" customHeight="1" x14ac:dyDescent="0.2">
      <c r="J23" s="29"/>
      <c r="K23" s="30"/>
    </row>
    <row r="24" spans="6:11" ht="20.100000000000001" customHeight="1" x14ac:dyDescent="0.2">
      <c r="J24" s="29"/>
      <c r="K24" s="30"/>
    </row>
    <row r="25" spans="6:11" ht="20.100000000000001" customHeight="1" x14ac:dyDescent="0.2">
      <c r="J25" s="29"/>
      <c r="K25" s="30"/>
    </row>
    <row r="26" spans="6:11" ht="20.100000000000001" customHeight="1" x14ac:dyDescent="0.2">
      <c r="J26" s="29"/>
      <c r="K26" s="30"/>
    </row>
    <row r="27" spans="6:11" ht="20.100000000000001" customHeight="1" x14ac:dyDescent="0.2">
      <c r="J27" s="29"/>
      <c r="K27" s="30"/>
    </row>
    <row r="28" spans="6:11" ht="20.100000000000001" customHeight="1" x14ac:dyDescent="0.2">
      <c r="J28" s="29"/>
      <c r="K28" s="30"/>
    </row>
    <row r="29" spans="6:11" ht="20.100000000000001" customHeight="1" x14ac:dyDescent="0.2">
      <c r="J29" s="29"/>
      <c r="K29" s="30"/>
    </row>
    <row r="30" spans="6:11" ht="20.100000000000001" customHeight="1" x14ac:dyDescent="0.2">
      <c r="J30" s="29"/>
      <c r="K30" s="30"/>
    </row>
    <row r="31" spans="6:11" ht="20.100000000000001" customHeight="1" x14ac:dyDescent="0.2">
      <c r="J31" s="29"/>
      <c r="K31" s="30"/>
    </row>
    <row r="32" spans="6:11" ht="20.100000000000001" customHeight="1" x14ac:dyDescent="0.2">
      <c r="J32" s="29"/>
      <c r="K32" s="30"/>
    </row>
    <row r="33" spans="10:11" ht="20.100000000000001" customHeight="1" x14ac:dyDescent="0.2">
      <c r="J33" s="29"/>
      <c r="K33" s="30"/>
    </row>
    <row r="34" spans="10:11" ht="20.100000000000001" customHeight="1" x14ac:dyDescent="0.2">
      <c r="J34" s="29"/>
      <c r="K34" s="30"/>
    </row>
    <row r="35" spans="10:11" ht="20.100000000000001" customHeight="1" x14ac:dyDescent="0.2">
      <c r="J35" s="29"/>
      <c r="K35" s="30"/>
    </row>
    <row r="36" spans="10:11" ht="20.100000000000001" customHeight="1" x14ac:dyDescent="0.2">
      <c r="J36" s="29"/>
      <c r="K36" s="30"/>
    </row>
    <row r="37" spans="10:11" ht="20.100000000000001" customHeight="1" x14ac:dyDescent="0.2">
      <c r="J37" s="29"/>
      <c r="K37" s="30"/>
    </row>
    <row r="38" spans="10:11" ht="20.100000000000001" customHeight="1" x14ac:dyDescent="0.2">
      <c r="J38" s="29"/>
      <c r="K38" s="30"/>
    </row>
    <row r="39" spans="10:11" ht="20.100000000000001" customHeight="1" x14ac:dyDescent="0.2">
      <c r="J39" s="29"/>
      <c r="K39" s="30"/>
    </row>
    <row r="40" spans="10:11" ht="20.100000000000001" customHeight="1" x14ac:dyDescent="0.2">
      <c r="J40" s="29"/>
      <c r="K40" s="30"/>
    </row>
    <row r="41" spans="10:11" ht="20.100000000000001" customHeight="1" x14ac:dyDescent="0.2">
      <c r="J41" s="29"/>
      <c r="K41" s="30"/>
    </row>
    <row r="42" spans="10:11" ht="20.100000000000001" customHeight="1" x14ac:dyDescent="0.2">
      <c r="J42" s="29"/>
      <c r="K42" s="30"/>
    </row>
    <row r="43" spans="10:11" ht="20.100000000000001" customHeight="1" x14ac:dyDescent="0.2">
      <c r="J43" s="29"/>
      <c r="K43" s="30"/>
    </row>
    <row r="44" spans="10:11" ht="20.100000000000001" customHeight="1" x14ac:dyDescent="0.2">
      <c r="J44" s="29"/>
      <c r="K44" s="30"/>
    </row>
    <row r="45" spans="10:11" ht="20.100000000000001" customHeight="1" x14ac:dyDescent="0.2">
      <c r="J45" s="29"/>
      <c r="K45" s="30"/>
    </row>
    <row r="46" spans="10:11" ht="20.100000000000001" customHeight="1" x14ac:dyDescent="0.2">
      <c r="J46" s="29"/>
      <c r="K46" s="30"/>
    </row>
    <row r="47" spans="10:11" ht="20.100000000000001" customHeight="1" x14ac:dyDescent="0.2">
      <c r="J47" s="29"/>
      <c r="K47" s="30"/>
    </row>
    <row r="48" spans="10:11" ht="20.100000000000001" customHeight="1" x14ac:dyDescent="0.2">
      <c r="J48" s="29"/>
      <c r="K48" s="30"/>
    </row>
    <row r="49" spans="10:11" ht="20.100000000000001" customHeight="1" x14ac:dyDescent="0.2">
      <c r="J49" s="29"/>
      <c r="K49" s="30"/>
    </row>
    <row r="50" spans="10:11" ht="20.100000000000001" customHeight="1" x14ac:dyDescent="0.2">
      <c r="J50" s="29"/>
      <c r="K50" s="30"/>
    </row>
    <row r="51" spans="10:11" ht="20.100000000000001" customHeight="1" x14ac:dyDescent="0.2">
      <c r="J51" s="29"/>
      <c r="K51" s="30"/>
    </row>
    <row r="52" spans="10:11" ht="20.100000000000001" customHeight="1" x14ac:dyDescent="0.2">
      <c r="J52" s="29"/>
      <c r="K52" s="30"/>
    </row>
    <row r="53" spans="10:11" ht="20.100000000000001" customHeight="1" x14ac:dyDescent="0.2">
      <c r="J53" s="29"/>
      <c r="K53" s="30"/>
    </row>
    <row r="54" spans="10:11" ht="20.100000000000001" customHeight="1" x14ac:dyDescent="0.2">
      <c r="J54" s="29"/>
      <c r="K54" s="30"/>
    </row>
    <row r="55" spans="10:11" ht="20.100000000000001" customHeight="1" x14ac:dyDescent="0.2">
      <c r="J55" s="29"/>
      <c r="K55" s="30"/>
    </row>
    <row r="56" spans="10:11" ht="20.100000000000001" customHeight="1" x14ac:dyDescent="0.2">
      <c r="J56" s="29"/>
      <c r="K56" s="30"/>
    </row>
    <row r="57" spans="10:11" ht="20.100000000000001" customHeight="1" x14ac:dyDescent="0.2">
      <c r="J57" s="29"/>
      <c r="K57" s="30"/>
    </row>
    <row r="58" spans="10:11" ht="20.100000000000001" customHeight="1" x14ac:dyDescent="0.2">
      <c r="J58" s="29"/>
      <c r="K58" s="30"/>
    </row>
    <row r="59" spans="10:11" ht="20.100000000000001" customHeight="1" x14ac:dyDescent="0.2">
      <c r="J59" s="29"/>
      <c r="K59" s="30"/>
    </row>
    <row r="60" spans="10:11" ht="20.100000000000001" customHeight="1" x14ac:dyDescent="0.2">
      <c r="J60" s="29"/>
      <c r="K60" s="30"/>
    </row>
    <row r="61" spans="10:11" ht="20.100000000000001" customHeight="1" x14ac:dyDescent="0.2">
      <c r="J61" s="29"/>
      <c r="K61" s="30"/>
    </row>
    <row r="62" spans="10:11" ht="20.100000000000001" customHeight="1" x14ac:dyDescent="0.2">
      <c r="J62" s="29"/>
      <c r="K62" s="30"/>
    </row>
    <row r="63" spans="10:11" ht="20.100000000000001" customHeight="1" x14ac:dyDescent="0.2">
      <c r="J63" s="29"/>
      <c r="K63" s="30"/>
    </row>
    <row r="64" spans="10:11" ht="20.100000000000001" customHeight="1" x14ac:dyDescent="0.2">
      <c r="J64" s="29"/>
      <c r="K64" s="30"/>
    </row>
    <row r="65" spans="10:11" ht="20.100000000000001" customHeight="1" x14ac:dyDescent="0.2">
      <c r="J65" s="29"/>
      <c r="K65" s="30"/>
    </row>
    <row r="66" spans="10:11" ht="20.100000000000001" customHeight="1" x14ac:dyDescent="0.2">
      <c r="J66" s="29"/>
      <c r="K66" s="30"/>
    </row>
    <row r="67" spans="10:11" ht="20.100000000000001" customHeight="1" x14ac:dyDescent="0.2">
      <c r="J67" s="29"/>
      <c r="K67" s="30"/>
    </row>
    <row r="68" spans="10:11" ht="20.100000000000001" customHeight="1" x14ac:dyDescent="0.2">
      <c r="J68" s="29"/>
      <c r="K68" s="30"/>
    </row>
    <row r="69" spans="10:11" ht="20.100000000000001" customHeight="1" x14ac:dyDescent="0.2">
      <c r="J69" s="29"/>
      <c r="K69" s="30"/>
    </row>
    <row r="70" spans="10:11" ht="20.100000000000001" customHeight="1" x14ac:dyDescent="0.2">
      <c r="J70" s="29"/>
      <c r="K70" s="30"/>
    </row>
    <row r="71" spans="10:11" ht="20.100000000000001" customHeight="1" x14ac:dyDescent="0.2">
      <c r="J71" s="29"/>
      <c r="K71" s="30"/>
    </row>
    <row r="72" spans="10:11" ht="20.100000000000001" customHeight="1" x14ac:dyDescent="0.2">
      <c r="J72" s="29"/>
      <c r="K72" s="30"/>
    </row>
    <row r="73" spans="10:11" ht="20.100000000000001" customHeight="1" x14ac:dyDescent="0.2">
      <c r="J73" s="29"/>
      <c r="K73" s="30"/>
    </row>
    <row r="74" spans="10:11" ht="20.100000000000001" customHeight="1" x14ac:dyDescent="0.2">
      <c r="J74" s="29"/>
      <c r="K74" s="30"/>
    </row>
    <row r="75" spans="10:11" ht="20.100000000000001" customHeight="1" x14ac:dyDescent="0.2">
      <c r="J75" s="29"/>
      <c r="K75" s="30"/>
    </row>
    <row r="76" spans="10:11" ht="20.100000000000001" customHeight="1" x14ac:dyDescent="0.2">
      <c r="J76" s="29"/>
      <c r="K76" s="30"/>
    </row>
    <row r="77" spans="10:11" ht="20.100000000000001" customHeight="1" x14ac:dyDescent="0.2">
      <c r="J77" s="29"/>
      <c r="K77" s="30"/>
    </row>
    <row r="78" spans="10:11" ht="20.100000000000001" customHeight="1" x14ac:dyDescent="0.2">
      <c r="J78" s="29"/>
      <c r="K78" s="30"/>
    </row>
    <row r="79" spans="10:11" ht="20.100000000000001" customHeight="1" x14ac:dyDescent="0.2">
      <c r="J79" s="29"/>
      <c r="K79" s="30"/>
    </row>
    <row r="80" spans="10:11" ht="20.100000000000001" customHeight="1" x14ac:dyDescent="0.2">
      <c r="J80" s="29"/>
      <c r="K80" s="30"/>
    </row>
    <row r="81" spans="10:11" ht="20.100000000000001" customHeight="1" x14ac:dyDescent="0.2">
      <c r="J81" s="29"/>
      <c r="K81" s="30"/>
    </row>
    <row r="82" spans="10:11" ht="20.100000000000001" customHeight="1" x14ac:dyDescent="0.2">
      <c r="J82" s="29"/>
      <c r="K82" s="30"/>
    </row>
    <row r="83" spans="10:11" ht="20.100000000000001" customHeight="1" x14ac:dyDescent="0.2">
      <c r="J83" s="29"/>
      <c r="K83" s="30"/>
    </row>
    <row r="84" spans="10:11" ht="20.100000000000001" customHeight="1" x14ac:dyDescent="0.2">
      <c r="J84" s="29"/>
      <c r="K84" s="30"/>
    </row>
    <row r="85" spans="10:11" ht="20.100000000000001" customHeight="1" x14ac:dyDescent="0.2">
      <c r="J85" s="29"/>
      <c r="K85" s="30"/>
    </row>
    <row r="86" spans="10:11" ht="20.100000000000001" customHeight="1" x14ac:dyDescent="0.2">
      <c r="J86" s="29"/>
      <c r="K86" s="30"/>
    </row>
    <row r="87" spans="10:11" ht="20.100000000000001" customHeight="1" x14ac:dyDescent="0.2">
      <c r="J87" s="29"/>
      <c r="K87" s="30"/>
    </row>
    <row r="88" spans="10:11" ht="20.100000000000001" customHeight="1" x14ac:dyDescent="0.2">
      <c r="J88" s="29"/>
      <c r="K88" s="30"/>
    </row>
    <row r="89" spans="10:11" ht="20.100000000000001" customHeight="1" x14ac:dyDescent="0.2">
      <c r="J89" s="29"/>
      <c r="K89" s="30"/>
    </row>
    <row r="90" spans="10:11" ht="20.100000000000001" customHeight="1" x14ac:dyDescent="0.2">
      <c r="J90" s="29"/>
      <c r="K90" s="30"/>
    </row>
    <row r="91" spans="10:11" ht="20.100000000000001" customHeight="1" x14ac:dyDescent="0.2">
      <c r="J91" s="29"/>
      <c r="K91" s="30"/>
    </row>
    <row r="92" spans="10:11" ht="20.100000000000001" customHeight="1" x14ac:dyDescent="0.2">
      <c r="J92" s="29"/>
      <c r="K92" s="30"/>
    </row>
    <row r="93" spans="10:11" ht="20.100000000000001" customHeight="1" x14ac:dyDescent="0.2">
      <c r="J93" s="29"/>
      <c r="K93" s="30"/>
    </row>
    <row r="94" spans="10:11" ht="20.100000000000001" customHeight="1" x14ac:dyDescent="0.2">
      <c r="J94" s="29"/>
      <c r="K94" s="30"/>
    </row>
    <row r="95" spans="10:11" ht="20.100000000000001" customHeight="1" x14ac:dyDescent="0.2">
      <c r="J95" s="29"/>
      <c r="K95" s="30"/>
    </row>
    <row r="96" spans="10:11" ht="20.100000000000001" customHeight="1" x14ac:dyDescent="0.2">
      <c r="J96" s="29"/>
      <c r="K96" s="30"/>
    </row>
    <row r="97" spans="10:11" ht="20.100000000000001" customHeight="1" x14ac:dyDescent="0.2">
      <c r="J97" s="29"/>
      <c r="K97" s="30"/>
    </row>
    <row r="98" spans="10:11" ht="20.100000000000001" customHeight="1" x14ac:dyDescent="0.2">
      <c r="J98" s="29"/>
      <c r="K98" s="30"/>
    </row>
    <row r="99" spans="10:11" ht="20.100000000000001" customHeight="1" x14ac:dyDescent="0.2">
      <c r="J99" s="29"/>
      <c r="K99" s="30"/>
    </row>
    <row r="100" spans="10:11" ht="20.100000000000001" customHeight="1" x14ac:dyDescent="0.2">
      <c r="J100" s="29"/>
      <c r="K100" s="30"/>
    </row>
    <row r="101" spans="10:11" ht="20.100000000000001" customHeight="1" x14ac:dyDescent="0.2">
      <c r="J101" s="29"/>
      <c r="K101" s="30"/>
    </row>
    <row r="102" spans="10:11" ht="20.100000000000001" customHeight="1" x14ac:dyDescent="0.2">
      <c r="J102" s="29"/>
      <c r="K102" s="30"/>
    </row>
    <row r="103" spans="10:11" ht="20.100000000000001" customHeight="1" x14ac:dyDescent="0.2">
      <c r="J103" s="29"/>
      <c r="K103" s="30"/>
    </row>
    <row r="104" spans="10:11" ht="20.100000000000001" customHeight="1" x14ac:dyDescent="0.2">
      <c r="J104" s="29"/>
      <c r="K104" s="30"/>
    </row>
    <row r="105" spans="10:11" ht="20.100000000000001" customHeight="1" x14ac:dyDescent="0.2">
      <c r="J105" s="29"/>
      <c r="K105" s="30"/>
    </row>
    <row r="106" spans="10:11" ht="20.100000000000001" customHeight="1" x14ac:dyDescent="0.2">
      <c r="J106" s="29"/>
      <c r="K106" s="30"/>
    </row>
    <row r="107" spans="10:11" ht="20.100000000000001" customHeight="1" x14ac:dyDescent="0.2">
      <c r="J107" s="29"/>
      <c r="K107" s="30"/>
    </row>
    <row r="108" spans="10:11" ht="20.100000000000001" customHeight="1" x14ac:dyDescent="0.2">
      <c r="J108" s="29"/>
      <c r="K108" s="30"/>
    </row>
    <row r="109" spans="10:11" ht="20.100000000000001" customHeight="1" x14ac:dyDescent="0.2">
      <c r="J109" s="29"/>
      <c r="K109" s="30"/>
    </row>
    <row r="110" spans="10:11" ht="20.100000000000001" customHeight="1" x14ac:dyDescent="0.2">
      <c r="J110" s="29"/>
      <c r="K110" s="30"/>
    </row>
    <row r="111" spans="10:11" ht="20.100000000000001" customHeight="1" x14ac:dyDescent="0.2">
      <c r="J111" s="29"/>
      <c r="K111" s="30"/>
    </row>
    <row r="112" spans="10:11" ht="20.100000000000001" customHeight="1" x14ac:dyDescent="0.2">
      <c r="J112" s="29"/>
      <c r="K112" s="30"/>
    </row>
    <row r="113" spans="10:11" ht="20.100000000000001" customHeight="1" x14ac:dyDescent="0.2">
      <c r="J113" s="29"/>
      <c r="K113" s="30"/>
    </row>
    <row r="114" spans="10:11" ht="20.100000000000001" customHeight="1" x14ac:dyDescent="0.2">
      <c r="J114" s="29"/>
      <c r="K114" s="30"/>
    </row>
    <row r="115" spans="10:11" ht="20.100000000000001" customHeight="1" x14ac:dyDescent="0.2">
      <c r="J115" s="29"/>
      <c r="K115" s="30"/>
    </row>
    <row r="116" spans="10:11" ht="20.100000000000001" customHeight="1" x14ac:dyDescent="0.2">
      <c r="J116" s="29"/>
      <c r="K116" s="30"/>
    </row>
    <row r="117" spans="10:11" ht="20.100000000000001" customHeight="1" x14ac:dyDescent="0.2">
      <c r="J117" s="29"/>
      <c r="K117" s="30"/>
    </row>
    <row r="118" spans="10:11" ht="20.100000000000001" customHeight="1" x14ac:dyDescent="0.2">
      <c r="J118" s="29"/>
      <c r="K118" s="30"/>
    </row>
    <row r="119" spans="10:11" ht="20.100000000000001" customHeight="1" x14ac:dyDescent="0.2">
      <c r="J119" s="29"/>
      <c r="K119" s="30"/>
    </row>
    <row r="120" spans="10:11" ht="20.100000000000001" customHeight="1" x14ac:dyDescent="0.2">
      <c r="J120" s="29"/>
      <c r="K120" s="30"/>
    </row>
    <row r="121" spans="10:11" ht="20.100000000000001" customHeight="1" x14ac:dyDescent="0.2">
      <c r="J121" s="29"/>
      <c r="K121" s="30"/>
    </row>
    <row r="122" spans="10:11" ht="20.100000000000001" customHeight="1" x14ac:dyDescent="0.2">
      <c r="J122" s="29"/>
      <c r="K122" s="30"/>
    </row>
    <row r="123" spans="10:11" ht="20.100000000000001" customHeight="1" x14ac:dyDescent="0.2">
      <c r="J123" s="29"/>
      <c r="K123" s="30"/>
    </row>
    <row r="124" spans="10:11" ht="20.100000000000001" customHeight="1" x14ac:dyDescent="0.2">
      <c r="J124" s="29"/>
      <c r="K124" s="30"/>
    </row>
    <row r="125" spans="10:11" ht="20.100000000000001" customHeight="1" x14ac:dyDescent="0.2">
      <c r="J125" s="29"/>
      <c r="K125" s="30"/>
    </row>
    <row r="126" spans="10:11" ht="20.100000000000001" customHeight="1" x14ac:dyDescent="0.2">
      <c r="J126" s="29"/>
      <c r="K126" s="30"/>
    </row>
    <row r="127" spans="10:11" ht="20.100000000000001" customHeight="1" x14ac:dyDescent="0.2">
      <c r="J127" s="29"/>
      <c r="K127" s="30"/>
    </row>
    <row r="128" spans="10:11" ht="20.100000000000001" customHeight="1" x14ac:dyDescent="0.2">
      <c r="J128" s="29"/>
      <c r="K128" s="30"/>
    </row>
    <row r="129" spans="10:11" ht="20.100000000000001" customHeight="1" x14ac:dyDescent="0.2">
      <c r="J129" s="29"/>
      <c r="K129" s="30"/>
    </row>
    <row r="130" spans="10:11" ht="20.100000000000001" customHeight="1" x14ac:dyDescent="0.2">
      <c r="J130" s="29"/>
      <c r="K130" s="30"/>
    </row>
    <row r="131" spans="10:11" ht="20.100000000000001" customHeight="1" x14ac:dyDescent="0.2">
      <c r="J131" s="29"/>
      <c r="K131" s="30"/>
    </row>
    <row r="132" spans="10:11" ht="20.100000000000001" customHeight="1" x14ac:dyDescent="0.2">
      <c r="J132" s="29"/>
      <c r="K132" s="30"/>
    </row>
    <row r="133" spans="10:11" ht="20.100000000000001" customHeight="1" x14ac:dyDescent="0.2">
      <c r="J133" s="29"/>
      <c r="K133" s="30"/>
    </row>
    <row r="134" spans="10:11" ht="20.100000000000001" customHeight="1" x14ac:dyDescent="0.2">
      <c r="J134" s="29"/>
      <c r="K134" s="30"/>
    </row>
    <row r="135" spans="10:11" ht="20.100000000000001" customHeight="1" x14ac:dyDescent="0.2">
      <c r="J135" s="29"/>
      <c r="K135" s="30"/>
    </row>
    <row r="136" spans="10:11" ht="20.100000000000001" customHeight="1" x14ac:dyDescent="0.2">
      <c r="J136" s="29"/>
      <c r="K136" s="30"/>
    </row>
    <row r="137" spans="10:11" ht="20.100000000000001" customHeight="1" x14ac:dyDescent="0.2">
      <c r="J137" s="29"/>
      <c r="K137" s="30"/>
    </row>
    <row r="138" spans="10:11" ht="20.100000000000001" customHeight="1" x14ac:dyDescent="0.2">
      <c r="J138" s="29"/>
      <c r="K138" s="30"/>
    </row>
    <row r="139" spans="10:11" ht="20.100000000000001" customHeight="1" x14ac:dyDescent="0.2">
      <c r="J139" s="29"/>
      <c r="K139" s="30"/>
    </row>
    <row r="140" spans="10:11" ht="20.100000000000001" customHeight="1" x14ac:dyDescent="0.2">
      <c r="J140" s="29"/>
      <c r="K140" s="30"/>
    </row>
    <row r="141" spans="10:11" ht="20.100000000000001" customHeight="1" x14ac:dyDescent="0.2">
      <c r="J141" s="29"/>
      <c r="K141" s="30"/>
    </row>
    <row r="142" spans="10:11" ht="20.100000000000001" customHeight="1" x14ac:dyDescent="0.2">
      <c r="J142" s="29"/>
      <c r="K142" s="30"/>
    </row>
    <row r="143" spans="10:11" ht="20.100000000000001" customHeight="1" x14ac:dyDescent="0.2">
      <c r="J143" s="29"/>
      <c r="K143" s="30"/>
    </row>
    <row r="144" spans="10:11" ht="20.100000000000001" customHeight="1" x14ac:dyDescent="0.2">
      <c r="J144" s="29"/>
      <c r="K144" s="30"/>
    </row>
    <row r="145" spans="10:11" ht="20.100000000000001" customHeight="1" x14ac:dyDescent="0.2">
      <c r="J145" s="29"/>
      <c r="K145" s="30"/>
    </row>
    <row r="146" spans="10:11" ht="20.100000000000001" customHeight="1" x14ac:dyDescent="0.2">
      <c r="J146" s="29"/>
      <c r="K146" s="30"/>
    </row>
    <row r="147" spans="10:11" ht="20.100000000000001" customHeight="1" x14ac:dyDescent="0.2">
      <c r="J147" s="29"/>
      <c r="K147" s="30"/>
    </row>
    <row r="148" spans="10:11" ht="20.100000000000001" customHeight="1" x14ac:dyDescent="0.2">
      <c r="J148" s="29"/>
      <c r="K148" s="30"/>
    </row>
    <row r="149" spans="10:11" ht="20.100000000000001" customHeight="1" x14ac:dyDescent="0.2">
      <c r="J149" s="29"/>
      <c r="K149" s="30"/>
    </row>
    <row r="150" spans="10:11" ht="20.100000000000001" customHeight="1" x14ac:dyDescent="0.2">
      <c r="J150" s="29"/>
      <c r="K150" s="30"/>
    </row>
    <row r="151" spans="10:11" ht="20.100000000000001" customHeight="1" x14ac:dyDescent="0.2">
      <c r="J151" s="29"/>
      <c r="K151" s="30"/>
    </row>
    <row r="152" spans="10:11" ht="20.100000000000001" customHeight="1" x14ac:dyDescent="0.2">
      <c r="J152" s="29"/>
      <c r="K152" s="30"/>
    </row>
    <row r="153" spans="10:11" ht="20.100000000000001" customHeight="1" x14ac:dyDescent="0.2">
      <c r="J153" s="29"/>
      <c r="K153" s="30"/>
    </row>
    <row r="154" spans="10:11" ht="20.100000000000001" customHeight="1" x14ac:dyDescent="0.2">
      <c r="J154" s="29"/>
      <c r="K154" s="30"/>
    </row>
    <row r="155" spans="10:11" ht="20.100000000000001" customHeight="1" x14ac:dyDescent="0.2">
      <c r="J155" s="29"/>
      <c r="K155" s="30"/>
    </row>
    <row r="156" spans="10:11" ht="20.100000000000001" customHeight="1" x14ac:dyDescent="0.2">
      <c r="J156" s="29"/>
      <c r="K156" s="30"/>
    </row>
    <row r="157" spans="10:11" ht="20.100000000000001" customHeight="1" x14ac:dyDescent="0.2">
      <c r="J157" s="29"/>
      <c r="K157" s="30"/>
    </row>
    <row r="158" spans="10:11" ht="20.100000000000001" customHeight="1" x14ac:dyDescent="0.2">
      <c r="J158" s="29"/>
      <c r="K158" s="30"/>
    </row>
    <row r="159" spans="10:11" ht="20.100000000000001" customHeight="1" x14ac:dyDescent="0.2">
      <c r="J159" s="29"/>
      <c r="K159" s="30"/>
    </row>
    <row r="160" spans="10:11" ht="20.100000000000001" customHeight="1" x14ac:dyDescent="0.2">
      <c r="J160" s="29"/>
      <c r="K160" s="30"/>
    </row>
    <row r="161" spans="10:11" ht="20.100000000000001" customHeight="1" x14ac:dyDescent="0.2">
      <c r="J161" s="29"/>
      <c r="K161" s="30"/>
    </row>
    <row r="162" spans="10:11" ht="20.100000000000001" customHeight="1" x14ac:dyDescent="0.2">
      <c r="J162" s="29"/>
      <c r="K162" s="30"/>
    </row>
    <row r="163" spans="10:11" ht="20.100000000000001" customHeight="1" x14ac:dyDescent="0.2">
      <c r="J163" s="29"/>
      <c r="K163" s="30"/>
    </row>
    <row r="164" spans="10:11" ht="20.100000000000001" customHeight="1" x14ac:dyDescent="0.2">
      <c r="J164" s="29"/>
      <c r="K164" s="30"/>
    </row>
    <row r="165" spans="10:11" ht="20.100000000000001" customHeight="1" x14ac:dyDescent="0.2">
      <c r="J165" s="29"/>
      <c r="K165" s="30"/>
    </row>
    <row r="166" spans="10:11" ht="20.100000000000001" customHeight="1" x14ac:dyDescent="0.2">
      <c r="J166" s="29"/>
      <c r="K166" s="30"/>
    </row>
    <row r="167" spans="10:11" ht="20.100000000000001" customHeight="1" x14ac:dyDescent="0.2">
      <c r="J167" s="29"/>
      <c r="K167" s="30"/>
    </row>
    <row r="168" spans="10:11" ht="20.100000000000001" customHeight="1" x14ac:dyDescent="0.2">
      <c r="J168" s="29"/>
      <c r="K168" s="30"/>
    </row>
    <row r="169" spans="10:11" ht="20.100000000000001" customHeight="1" x14ac:dyDescent="0.2">
      <c r="J169" s="29"/>
      <c r="K169" s="30"/>
    </row>
    <row r="170" spans="10:11" ht="20.100000000000001" customHeight="1" x14ac:dyDescent="0.2">
      <c r="J170" s="29"/>
      <c r="K170" s="30"/>
    </row>
    <row r="171" spans="10:11" ht="20.100000000000001" customHeight="1" x14ac:dyDescent="0.2">
      <c r="J171" s="29"/>
      <c r="K171" s="30"/>
    </row>
    <row r="172" spans="10:11" ht="20.100000000000001" customHeight="1" x14ac:dyDescent="0.2">
      <c r="J172" s="29"/>
      <c r="K172" s="30"/>
    </row>
    <row r="173" spans="10:11" ht="20.100000000000001" customHeight="1" x14ac:dyDescent="0.2">
      <c r="J173" s="29"/>
      <c r="K173" s="30"/>
    </row>
    <row r="174" spans="10:11" ht="20.100000000000001" customHeight="1" x14ac:dyDescent="0.2">
      <c r="J174" s="29"/>
      <c r="K174" s="30"/>
    </row>
    <row r="175" spans="10:11" ht="20.100000000000001" customHeight="1" x14ac:dyDescent="0.2">
      <c r="J175" s="29"/>
      <c r="K175" s="30"/>
    </row>
    <row r="176" spans="10:11" ht="20.100000000000001" customHeight="1" x14ac:dyDescent="0.2">
      <c r="J176" s="29"/>
      <c r="K176" s="30"/>
    </row>
    <row r="177" spans="10:11" ht="20.100000000000001" customHeight="1" x14ac:dyDescent="0.2">
      <c r="J177" s="29"/>
      <c r="K177" s="30"/>
    </row>
    <row r="178" spans="10:11" ht="20.100000000000001" customHeight="1" x14ac:dyDescent="0.2">
      <c r="J178" s="29"/>
      <c r="K178" s="30"/>
    </row>
    <row r="179" spans="10:11" ht="20.100000000000001" customHeight="1" x14ac:dyDescent="0.2">
      <c r="J179" s="29"/>
      <c r="K179" s="30"/>
    </row>
    <row r="180" spans="10:11" ht="20.100000000000001" customHeight="1" x14ac:dyDescent="0.2">
      <c r="J180" s="29"/>
      <c r="K180" s="30"/>
    </row>
    <row r="181" spans="10:11" ht="20.100000000000001" customHeight="1" x14ac:dyDescent="0.2">
      <c r="J181" s="29"/>
      <c r="K181" s="30"/>
    </row>
    <row r="182" spans="10:11" ht="20.100000000000001" customHeight="1" x14ac:dyDescent="0.2">
      <c r="J182" s="29"/>
      <c r="K182" s="30"/>
    </row>
    <row r="183" spans="10:11" ht="20.100000000000001" customHeight="1" x14ac:dyDescent="0.2">
      <c r="J183" s="29"/>
      <c r="K183" s="30"/>
    </row>
    <row r="184" spans="10:11" ht="20.100000000000001" customHeight="1" x14ac:dyDescent="0.2">
      <c r="J184" s="29"/>
      <c r="K184" s="30"/>
    </row>
    <row r="185" spans="10:11" ht="20.100000000000001" customHeight="1" x14ac:dyDescent="0.2">
      <c r="J185" s="29"/>
      <c r="K185" s="30"/>
    </row>
    <row r="186" spans="10:11" ht="20.100000000000001" customHeight="1" x14ac:dyDescent="0.2">
      <c r="J186" s="29"/>
      <c r="K186" s="30"/>
    </row>
    <row r="187" spans="10:11" ht="20.100000000000001" customHeight="1" x14ac:dyDescent="0.2">
      <c r="J187" s="29"/>
      <c r="K187" s="30"/>
    </row>
    <row r="188" spans="10:11" ht="20.100000000000001" customHeight="1" x14ac:dyDescent="0.2">
      <c r="J188" s="29"/>
      <c r="K188" s="30"/>
    </row>
    <row r="189" spans="10:11" ht="20.100000000000001" customHeight="1" x14ac:dyDescent="0.2">
      <c r="J189" s="29"/>
      <c r="K189" s="30"/>
    </row>
    <row r="190" spans="10:11" ht="20.100000000000001" customHeight="1" x14ac:dyDescent="0.2">
      <c r="J190" s="29"/>
      <c r="K190" s="30"/>
    </row>
    <row r="191" spans="10:11" ht="20.100000000000001" customHeight="1" x14ac:dyDescent="0.2">
      <c r="J191" s="29"/>
      <c r="K191" s="30"/>
    </row>
    <row r="192" spans="10:11" ht="20.100000000000001" customHeight="1" x14ac:dyDescent="0.2">
      <c r="J192" s="29"/>
      <c r="K192" s="30"/>
    </row>
    <row r="193" spans="10:11" ht="20.100000000000001" customHeight="1" x14ac:dyDescent="0.2">
      <c r="J193" s="29"/>
      <c r="K193" s="30"/>
    </row>
    <row r="194" spans="10:11" ht="20.100000000000001" customHeight="1" x14ac:dyDescent="0.2">
      <c r="J194" s="29"/>
      <c r="K194" s="30"/>
    </row>
    <row r="195" spans="10:11" ht="20.100000000000001" customHeight="1" x14ac:dyDescent="0.2">
      <c r="J195" s="29"/>
      <c r="K195" s="30"/>
    </row>
    <row r="196" spans="10:11" ht="20.100000000000001" customHeight="1" x14ac:dyDescent="0.2">
      <c r="J196" s="29"/>
      <c r="K196" s="30"/>
    </row>
    <row r="197" spans="10:11" ht="20.100000000000001" customHeight="1" x14ac:dyDescent="0.2">
      <c r="J197" s="29"/>
      <c r="K197" s="30"/>
    </row>
    <row r="198" spans="10:11" ht="20.100000000000001" customHeight="1" x14ac:dyDescent="0.2">
      <c r="J198" s="29"/>
      <c r="K198" s="30"/>
    </row>
    <row r="199" spans="10:11" ht="20.100000000000001" customHeight="1" x14ac:dyDescent="0.2">
      <c r="J199" s="29"/>
      <c r="K199" s="30"/>
    </row>
    <row r="200" spans="10:11" ht="20.100000000000001" customHeight="1" x14ac:dyDescent="0.2">
      <c r="J200" s="29"/>
      <c r="K200" s="30"/>
    </row>
    <row r="201" spans="10:11" ht="20.100000000000001" customHeight="1" x14ac:dyDescent="0.2">
      <c r="J201" s="29"/>
      <c r="K201" s="30"/>
    </row>
    <row r="202" spans="10:11" ht="20.100000000000001" customHeight="1" x14ac:dyDescent="0.2">
      <c r="J202" s="29"/>
      <c r="K202" s="30"/>
    </row>
    <row r="203" spans="10:11" ht="20.100000000000001" customHeight="1" x14ac:dyDescent="0.2">
      <c r="J203" s="29"/>
      <c r="K203" s="30"/>
    </row>
    <row r="204" spans="10:11" ht="20.100000000000001" customHeight="1" x14ac:dyDescent="0.2">
      <c r="J204" s="29"/>
      <c r="K204" s="30"/>
    </row>
    <row r="205" spans="10:11" ht="20.100000000000001" customHeight="1" x14ac:dyDescent="0.2">
      <c r="J205" s="29"/>
      <c r="K205" s="30"/>
    </row>
    <row r="206" spans="10:11" ht="20.100000000000001" customHeight="1" x14ac:dyDescent="0.2">
      <c r="J206" s="29"/>
      <c r="K206" s="30"/>
    </row>
    <row r="207" spans="10:11" ht="20.100000000000001" customHeight="1" x14ac:dyDescent="0.2">
      <c r="J207" s="29"/>
      <c r="K207" s="30"/>
    </row>
    <row r="208" spans="10:11" ht="20.100000000000001" customHeight="1" x14ac:dyDescent="0.2">
      <c r="J208" s="29"/>
      <c r="K208" s="30"/>
    </row>
    <row r="209" spans="10:11" ht="20.100000000000001" customHeight="1" x14ac:dyDescent="0.2">
      <c r="J209" s="29"/>
      <c r="K209" s="30"/>
    </row>
    <row r="210" spans="10:11" ht="20.100000000000001" customHeight="1" x14ac:dyDescent="0.2">
      <c r="J210" s="29"/>
      <c r="K210" s="30"/>
    </row>
    <row r="211" spans="10:11" ht="20.100000000000001" customHeight="1" x14ac:dyDescent="0.2">
      <c r="J211" s="29"/>
      <c r="K211" s="30"/>
    </row>
    <row r="212" spans="10:11" ht="20.100000000000001" customHeight="1" x14ac:dyDescent="0.2">
      <c r="J212" s="29"/>
      <c r="K212" s="30"/>
    </row>
    <row r="213" spans="10:11" ht="20.100000000000001" customHeight="1" x14ac:dyDescent="0.2">
      <c r="J213" s="29"/>
      <c r="K213" s="30"/>
    </row>
    <row r="214" spans="10:11" ht="20.100000000000001" customHeight="1" x14ac:dyDescent="0.2">
      <c r="J214" s="29"/>
      <c r="K214" s="30"/>
    </row>
    <row r="215" spans="10:11" ht="20.100000000000001" customHeight="1" x14ac:dyDescent="0.2">
      <c r="J215" s="29"/>
      <c r="K215" s="30"/>
    </row>
    <row r="216" spans="10:11" ht="20.100000000000001" customHeight="1" x14ac:dyDescent="0.2">
      <c r="J216" s="29"/>
      <c r="K216" s="30"/>
    </row>
    <row r="217" spans="10:11" ht="20.100000000000001" customHeight="1" x14ac:dyDescent="0.2">
      <c r="J217" s="29"/>
      <c r="K217" s="30"/>
    </row>
    <row r="218" spans="10:11" ht="20.100000000000001" customHeight="1" x14ac:dyDescent="0.2">
      <c r="J218" s="29"/>
      <c r="K218" s="30"/>
    </row>
    <row r="219" spans="10:11" ht="20.100000000000001" customHeight="1" x14ac:dyDescent="0.2">
      <c r="J219" s="29"/>
      <c r="K219" s="30"/>
    </row>
    <row r="220" spans="10:11" ht="20.100000000000001" customHeight="1" x14ac:dyDescent="0.2">
      <c r="J220" s="29"/>
      <c r="K220" s="30"/>
    </row>
    <row r="221" spans="10:11" ht="20.100000000000001" customHeight="1" x14ac:dyDescent="0.2">
      <c r="J221" s="29"/>
      <c r="K221" s="30"/>
    </row>
    <row r="222" spans="10:11" ht="20.100000000000001" customHeight="1" x14ac:dyDescent="0.2">
      <c r="J222" s="29"/>
      <c r="K222" s="30"/>
    </row>
    <row r="223" spans="10:11" ht="20.100000000000001" customHeight="1" x14ac:dyDescent="0.2">
      <c r="J223" s="29"/>
      <c r="K223" s="30"/>
    </row>
    <row r="224" spans="10:11" ht="20.100000000000001" customHeight="1" x14ac:dyDescent="0.2">
      <c r="J224" s="29"/>
      <c r="K224" s="30"/>
    </row>
    <row r="225" spans="10:11" ht="20.100000000000001" customHeight="1" x14ac:dyDescent="0.2">
      <c r="J225" s="29"/>
      <c r="K225" s="30"/>
    </row>
    <row r="226" spans="10:11" ht="20.100000000000001" customHeight="1" x14ac:dyDescent="0.2">
      <c r="J226" s="29"/>
      <c r="K226" s="30"/>
    </row>
    <row r="227" spans="10:11" ht="20.100000000000001" customHeight="1" x14ac:dyDescent="0.2">
      <c r="J227" s="29"/>
      <c r="K227" s="30"/>
    </row>
    <row r="228" spans="10:11" ht="20.100000000000001" customHeight="1" x14ac:dyDescent="0.2">
      <c r="J228" s="29"/>
      <c r="K228" s="30"/>
    </row>
    <row r="229" spans="10:11" ht="20.100000000000001" customHeight="1" x14ac:dyDescent="0.2">
      <c r="J229" s="29"/>
      <c r="K229" s="30"/>
    </row>
    <row r="230" spans="10:11" ht="20.100000000000001" customHeight="1" x14ac:dyDescent="0.2">
      <c r="J230" s="29"/>
      <c r="K230" s="30"/>
    </row>
    <row r="231" spans="10:11" ht="20.100000000000001" customHeight="1" x14ac:dyDescent="0.2">
      <c r="J231" s="29"/>
      <c r="K231" s="30"/>
    </row>
    <row r="232" spans="10:11" ht="20.100000000000001" customHeight="1" x14ac:dyDescent="0.2">
      <c r="J232" s="29"/>
      <c r="K232" s="30"/>
    </row>
    <row r="233" spans="10:11" ht="20.100000000000001" customHeight="1" x14ac:dyDescent="0.2">
      <c r="J233" s="29"/>
      <c r="K233" s="30"/>
    </row>
    <row r="234" spans="10:11" ht="20.100000000000001" customHeight="1" x14ac:dyDescent="0.2">
      <c r="J234" s="29"/>
      <c r="K234" s="30"/>
    </row>
    <row r="235" spans="10:11" ht="20.100000000000001" customHeight="1" x14ac:dyDescent="0.2">
      <c r="J235" s="29"/>
      <c r="K235" s="30"/>
    </row>
    <row r="236" spans="10:11" ht="20.100000000000001" customHeight="1" x14ac:dyDescent="0.2">
      <c r="J236" s="29"/>
      <c r="K236" s="30"/>
    </row>
    <row r="237" spans="10:11" ht="20.100000000000001" customHeight="1" x14ac:dyDescent="0.2">
      <c r="J237" s="29"/>
      <c r="K237" s="30"/>
    </row>
    <row r="238" spans="10:11" ht="20.100000000000001" customHeight="1" x14ac:dyDescent="0.2">
      <c r="J238" s="29"/>
      <c r="K238" s="30"/>
    </row>
    <row r="239" spans="10:11" ht="20.100000000000001" customHeight="1" x14ac:dyDescent="0.2">
      <c r="J239" s="29"/>
      <c r="K239" s="30"/>
    </row>
    <row r="240" spans="10:11" ht="20.100000000000001" customHeight="1" x14ac:dyDescent="0.2">
      <c r="J240" s="29"/>
      <c r="K240" s="30"/>
    </row>
    <row r="241" spans="10:11" ht="20.100000000000001" customHeight="1" x14ac:dyDescent="0.2">
      <c r="J241" s="29"/>
      <c r="K241" s="30"/>
    </row>
    <row r="242" spans="10:11" ht="20.100000000000001" customHeight="1" x14ac:dyDescent="0.2">
      <c r="J242" s="29"/>
      <c r="K242" s="30"/>
    </row>
    <row r="243" spans="10:11" ht="20.100000000000001" customHeight="1" x14ac:dyDescent="0.2">
      <c r="J243" s="29"/>
      <c r="K243" s="30"/>
    </row>
    <row r="244" spans="10:11" ht="20.100000000000001" customHeight="1" x14ac:dyDescent="0.2">
      <c r="J244" s="29"/>
      <c r="K244" s="30"/>
    </row>
    <row r="245" spans="10:11" ht="20.100000000000001" customHeight="1" x14ac:dyDescent="0.2">
      <c r="J245" s="29"/>
      <c r="K245" s="30"/>
    </row>
    <row r="246" spans="10:11" ht="20.100000000000001" customHeight="1" x14ac:dyDescent="0.2">
      <c r="J246" s="29"/>
      <c r="K246" s="30"/>
    </row>
    <row r="247" spans="10:11" ht="20.100000000000001" customHeight="1" x14ac:dyDescent="0.2">
      <c r="J247" s="29"/>
      <c r="K247" s="30"/>
    </row>
    <row r="248" spans="10:11" ht="20.100000000000001" customHeight="1" x14ac:dyDescent="0.2">
      <c r="J248" s="29"/>
      <c r="K248" s="30"/>
    </row>
    <row r="249" spans="10:11" ht="20.100000000000001" customHeight="1" x14ac:dyDescent="0.2">
      <c r="J249" s="29"/>
      <c r="K249" s="30"/>
    </row>
    <row r="250" spans="10:11" ht="20.100000000000001" customHeight="1" x14ac:dyDescent="0.2">
      <c r="J250" s="29"/>
      <c r="K250" s="30"/>
    </row>
    <row r="251" spans="10:11" ht="20.100000000000001" customHeight="1" x14ac:dyDescent="0.2">
      <c r="J251" s="29"/>
      <c r="K251" s="30"/>
    </row>
    <row r="252" spans="10:11" ht="20.100000000000001" customHeight="1" x14ac:dyDescent="0.2">
      <c r="J252" s="29"/>
      <c r="K252" s="30"/>
    </row>
    <row r="253" spans="10:11" ht="20.100000000000001" customHeight="1" x14ac:dyDescent="0.2">
      <c r="J253" s="29"/>
      <c r="K253" s="30"/>
    </row>
    <row r="254" spans="10:11" ht="20.100000000000001" customHeight="1" x14ac:dyDescent="0.2">
      <c r="J254" s="29"/>
      <c r="K254" s="30"/>
    </row>
    <row r="255" spans="10:11" ht="20.100000000000001" customHeight="1" x14ac:dyDescent="0.2">
      <c r="J255" s="29"/>
      <c r="K255" s="30"/>
    </row>
    <row r="256" spans="10:11" ht="20.100000000000001" customHeight="1" x14ac:dyDescent="0.2">
      <c r="J256" s="29"/>
      <c r="K256" s="30"/>
    </row>
    <row r="257" spans="10:11" ht="20.100000000000001" customHeight="1" x14ac:dyDescent="0.2">
      <c r="J257" s="29"/>
      <c r="K257" s="30"/>
    </row>
    <row r="258" spans="10:11" ht="20.100000000000001" customHeight="1" x14ac:dyDescent="0.2">
      <c r="J258" s="29"/>
      <c r="K258" s="30"/>
    </row>
    <row r="259" spans="10:11" ht="20.100000000000001" customHeight="1" x14ac:dyDescent="0.2">
      <c r="J259" s="29"/>
      <c r="K259" s="30"/>
    </row>
    <row r="260" spans="10:11" ht="20.100000000000001" customHeight="1" x14ac:dyDescent="0.2">
      <c r="J260" s="29"/>
      <c r="K260" s="30"/>
    </row>
    <row r="261" spans="10:11" ht="20.100000000000001" customHeight="1" x14ac:dyDescent="0.2">
      <c r="J261" s="29"/>
      <c r="K261" s="30"/>
    </row>
    <row r="262" spans="10:11" ht="20.100000000000001" customHeight="1" x14ac:dyDescent="0.2">
      <c r="J262" s="29"/>
      <c r="K262" s="30"/>
    </row>
    <row r="263" spans="10:11" ht="20.100000000000001" customHeight="1" x14ac:dyDescent="0.2">
      <c r="J263" s="29"/>
      <c r="K263" s="30"/>
    </row>
    <row r="264" spans="10:11" ht="20.100000000000001" customHeight="1" x14ac:dyDescent="0.2">
      <c r="J264" s="29"/>
      <c r="K264" s="30"/>
    </row>
    <row r="265" spans="10:11" ht="20.100000000000001" customHeight="1" x14ac:dyDescent="0.2">
      <c r="J265" s="29"/>
      <c r="K265" s="30"/>
    </row>
    <row r="266" spans="10:11" ht="20.100000000000001" customHeight="1" x14ac:dyDescent="0.2">
      <c r="J266" s="29"/>
      <c r="K266" s="30"/>
    </row>
    <row r="267" spans="10:11" ht="20.100000000000001" customHeight="1" x14ac:dyDescent="0.2">
      <c r="J267" s="29"/>
      <c r="K267" s="30"/>
    </row>
    <row r="268" spans="10:11" ht="20.100000000000001" customHeight="1" x14ac:dyDescent="0.2">
      <c r="J268" s="29"/>
      <c r="K268" s="30"/>
    </row>
    <row r="269" spans="10:11" ht="20.100000000000001" customHeight="1" x14ac:dyDescent="0.2">
      <c r="J269" s="29"/>
      <c r="K269" s="30"/>
    </row>
    <row r="270" spans="10:11" ht="20.100000000000001" customHeight="1" x14ac:dyDescent="0.2">
      <c r="J270" s="29"/>
      <c r="K270" s="30"/>
    </row>
    <row r="271" spans="10:11" ht="20.100000000000001" customHeight="1" x14ac:dyDescent="0.2">
      <c r="J271" s="29"/>
      <c r="K271" s="30"/>
    </row>
    <row r="272" spans="10:11" ht="20.100000000000001" customHeight="1" x14ac:dyDescent="0.2">
      <c r="J272" s="29"/>
      <c r="K272" s="30"/>
    </row>
    <row r="273" spans="10:11" ht="20.100000000000001" customHeight="1" x14ac:dyDescent="0.2">
      <c r="J273" s="29"/>
      <c r="K273" s="30"/>
    </row>
    <row r="274" spans="10:11" ht="20.100000000000001" customHeight="1" x14ac:dyDescent="0.2">
      <c r="J274" s="29"/>
      <c r="K274" s="30"/>
    </row>
    <row r="275" spans="10:11" ht="20.100000000000001" customHeight="1" x14ac:dyDescent="0.2">
      <c r="J275" s="29"/>
      <c r="K275" s="30"/>
    </row>
    <row r="276" spans="10:11" ht="20.100000000000001" customHeight="1" x14ac:dyDescent="0.2">
      <c r="J276" s="29"/>
      <c r="K276" s="30"/>
    </row>
    <row r="277" spans="10:11" ht="20.100000000000001" customHeight="1" x14ac:dyDescent="0.2">
      <c r="J277" s="29"/>
      <c r="K277" s="30"/>
    </row>
    <row r="278" spans="10:11" ht="20.100000000000001" customHeight="1" x14ac:dyDescent="0.2">
      <c r="J278" s="29"/>
      <c r="K278" s="30"/>
    </row>
    <row r="279" spans="10:11" ht="20.100000000000001" customHeight="1" x14ac:dyDescent="0.2">
      <c r="J279" s="29"/>
      <c r="K279" s="30"/>
    </row>
    <row r="280" spans="10:11" ht="20.100000000000001" customHeight="1" x14ac:dyDescent="0.2">
      <c r="J280" s="29"/>
      <c r="K280" s="30"/>
    </row>
    <row r="281" spans="10:11" ht="20.100000000000001" customHeight="1" x14ac:dyDescent="0.2">
      <c r="J281" s="29"/>
      <c r="K281" s="30"/>
    </row>
    <row r="282" spans="10:11" ht="20.100000000000001" customHeight="1" x14ac:dyDescent="0.2">
      <c r="J282" s="29"/>
      <c r="K282" s="30"/>
    </row>
    <row r="283" spans="10:11" ht="20.100000000000001" customHeight="1" x14ac:dyDescent="0.2">
      <c r="J283" s="29"/>
      <c r="K283" s="30"/>
    </row>
    <row r="284" spans="10:11" ht="20.100000000000001" customHeight="1" x14ac:dyDescent="0.2">
      <c r="J284" s="29"/>
      <c r="K284" s="30"/>
    </row>
    <row r="285" spans="10:11" ht="20.100000000000001" customHeight="1" x14ac:dyDescent="0.2">
      <c r="J285" s="29"/>
      <c r="K285" s="30"/>
    </row>
    <row r="286" spans="10:11" ht="20.100000000000001" customHeight="1" x14ac:dyDescent="0.2">
      <c r="J286" s="29"/>
      <c r="K286" s="30"/>
    </row>
    <row r="287" spans="10:11" ht="20.100000000000001" customHeight="1" x14ac:dyDescent="0.2">
      <c r="J287" s="29"/>
      <c r="K287" s="30"/>
    </row>
    <row r="288" spans="10:11" ht="20.100000000000001" customHeight="1" x14ac:dyDescent="0.2">
      <c r="J288" s="29"/>
      <c r="K288" s="30"/>
    </row>
    <row r="289" spans="10:11" ht="20.100000000000001" customHeight="1" x14ac:dyDescent="0.2">
      <c r="J289" s="29"/>
      <c r="K289" s="30"/>
    </row>
    <row r="290" spans="10:11" ht="20.100000000000001" customHeight="1" x14ac:dyDescent="0.2">
      <c r="J290" s="29"/>
      <c r="K290" s="30"/>
    </row>
    <row r="291" spans="10:11" ht="20.100000000000001" customHeight="1" x14ac:dyDescent="0.2">
      <c r="J291" s="29"/>
      <c r="K291" s="30"/>
    </row>
    <row r="292" spans="10:11" ht="20.100000000000001" customHeight="1" x14ac:dyDescent="0.2">
      <c r="J292" s="29"/>
      <c r="K292" s="30"/>
    </row>
    <row r="293" spans="10:11" ht="20.100000000000001" customHeight="1" x14ac:dyDescent="0.2">
      <c r="J293" s="29"/>
      <c r="K293" s="30"/>
    </row>
    <row r="294" spans="10:11" ht="20.100000000000001" customHeight="1" x14ac:dyDescent="0.2">
      <c r="J294" s="29"/>
      <c r="K294" s="30"/>
    </row>
    <row r="295" spans="10:11" ht="20.100000000000001" customHeight="1" x14ac:dyDescent="0.2">
      <c r="J295" s="29"/>
      <c r="K295" s="30"/>
    </row>
    <row r="296" spans="10:11" ht="20.100000000000001" customHeight="1" x14ac:dyDescent="0.2">
      <c r="J296" s="29"/>
      <c r="K296" s="30"/>
    </row>
    <row r="297" spans="10:11" ht="20.100000000000001" customHeight="1" x14ac:dyDescent="0.2">
      <c r="J297" s="29"/>
      <c r="K297" s="30"/>
    </row>
    <row r="298" spans="10:11" ht="20.100000000000001" customHeight="1" x14ac:dyDescent="0.2">
      <c r="J298" s="29"/>
      <c r="K298" s="30"/>
    </row>
    <row r="299" spans="10:11" ht="20.100000000000001" customHeight="1" x14ac:dyDescent="0.2">
      <c r="J299" s="29"/>
      <c r="K299" s="30"/>
    </row>
    <row r="300" spans="10:11" ht="20.100000000000001" customHeight="1" x14ac:dyDescent="0.2">
      <c r="J300" s="29"/>
      <c r="K300" s="30"/>
    </row>
    <row r="301" spans="10:11" ht="20.100000000000001" customHeight="1" x14ac:dyDescent="0.2">
      <c r="J301" s="29"/>
      <c r="K301" s="30"/>
    </row>
    <row r="302" spans="10:11" ht="20.100000000000001" customHeight="1" x14ac:dyDescent="0.2">
      <c r="J302" s="29"/>
      <c r="K302" s="30"/>
    </row>
    <row r="303" spans="10:11" ht="20.100000000000001" customHeight="1" x14ac:dyDescent="0.2">
      <c r="J303" s="29"/>
      <c r="K303" s="30"/>
    </row>
    <row r="304" spans="10:11" ht="20.100000000000001" customHeight="1" x14ac:dyDescent="0.2">
      <c r="J304" s="29"/>
      <c r="K304" s="30"/>
    </row>
    <row r="305" spans="10:11" ht="20.100000000000001" customHeight="1" x14ac:dyDescent="0.2">
      <c r="J305" s="29"/>
      <c r="K305" s="30"/>
    </row>
    <row r="306" spans="10:11" ht="20.100000000000001" customHeight="1" x14ac:dyDescent="0.2">
      <c r="J306" s="29"/>
      <c r="K306" s="30"/>
    </row>
    <row r="307" spans="10:11" ht="20.100000000000001" customHeight="1" x14ac:dyDescent="0.2">
      <c r="J307" s="29"/>
      <c r="K307" s="30"/>
    </row>
    <row r="308" spans="10:11" ht="20.100000000000001" customHeight="1" x14ac:dyDescent="0.2">
      <c r="J308" s="29"/>
      <c r="K308" s="30"/>
    </row>
    <row r="309" spans="10:11" ht="20.100000000000001" customHeight="1" x14ac:dyDescent="0.2">
      <c r="J309" s="29"/>
      <c r="K309" s="30"/>
    </row>
    <row r="310" spans="10:11" ht="20.100000000000001" customHeight="1" x14ac:dyDescent="0.2">
      <c r="J310" s="29"/>
      <c r="K310" s="30"/>
    </row>
    <row r="311" spans="10:11" ht="20.100000000000001" customHeight="1" x14ac:dyDescent="0.2">
      <c r="J311" s="29"/>
      <c r="K311" s="30"/>
    </row>
    <row r="312" spans="10:11" ht="20.100000000000001" customHeight="1" x14ac:dyDescent="0.2">
      <c r="J312" s="29"/>
      <c r="K312" s="30"/>
    </row>
    <row r="313" spans="10:11" ht="20.100000000000001" customHeight="1" x14ac:dyDescent="0.2">
      <c r="J313" s="29"/>
      <c r="K313" s="30"/>
    </row>
    <row r="314" spans="10:11" ht="20.100000000000001" customHeight="1" x14ac:dyDescent="0.2">
      <c r="J314" s="29"/>
      <c r="K314" s="30"/>
    </row>
    <row r="315" spans="10:11" ht="20.100000000000001" customHeight="1" x14ac:dyDescent="0.2">
      <c r="J315" s="29"/>
      <c r="K315" s="30"/>
    </row>
    <row r="316" spans="10:11" ht="20.100000000000001" customHeight="1" x14ac:dyDescent="0.2">
      <c r="J316" s="29"/>
      <c r="K316" s="30"/>
    </row>
    <row r="317" spans="10:11" ht="20.100000000000001" customHeight="1" x14ac:dyDescent="0.2">
      <c r="J317" s="29"/>
      <c r="K317" s="30"/>
    </row>
    <row r="318" spans="10:11" ht="20.100000000000001" customHeight="1" x14ac:dyDescent="0.2">
      <c r="J318" s="29"/>
      <c r="K318" s="30"/>
    </row>
    <row r="319" spans="10:11" ht="20.100000000000001" customHeight="1" x14ac:dyDescent="0.2">
      <c r="J319" s="29"/>
      <c r="K319" s="30"/>
    </row>
    <row r="320" spans="10:11" ht="20.100000000000001" customHeight="1" x14ac:dyDescent="0.2">
      <c r="J320" s="29"/>
      <c r="K320" s="30"/>
    </row>
    <row r="321" spans="10:11" ht="20.100000000000001" customHeight="1" x14ac:dyDescent="0.2">
      <c r="J321" s="29"/>
      <c r="K321" s="30"/>
    </row>
    <row r="322" spans="10:11" ht="20.100000000000001" customHeight="1" x14ac:dyDescent="0.2">
      <c r="J322" s="29"/>
      <c r="K322" s="30"/>
    </row>
    <row r="323" spans="10:11" ht="20.100000000000001" customHeight="1" x14ac:dyDescent="0.2">
      <c r="J323" s="29"/>
      <c r="K323" s="30"/>
    </row>
    <row r="324" spans="10:11" ht="20.100000000000001" customHeight="1" x14ac:dyDescent="0.2">
      <c r="J324" s="29"/>
      <c r="K324" s="30"/>
    </row>
    <row r="325" spans="10:11" ht="20.100000000000001" customHeight="1" x14ac:dyDescent="0.2">
      <c r="J325" s="29"/>
      <c r="K325" s="30"/>
    </row>
    <row r="326" spans="10:11" ht="20.100000000000001" customHeight="1" x14ac:dyDescent="0.2">
      <c r="J326" s="29"/>
      <c r="K326" s="30"/>
    </row>
    <row r="327" spans="10:11" ht="20.100000000000001" customHeight="1" x14ac:dyDescent="0.2">
      <c r="J327" s="29"/>
      <c r="K327" s="30"/>
    </row>
    <row r="328" spans="10:11" ht="20.100000000000001" customHeight="1" x14ac:dyDescent="0.2">
      <c r="J328" s="29"/>
      <c r="K328" s="30"/>
    </row>
    <row r="329" spans="10:11" ht="20.100000000000001" customHeight="1" x14ac:dyDescent="0.2">
      <c r="J329" s="29"/>
      <c r="K329" s="30"/>
    </row>
    <row r="330" spans="10:11" ht="20.100000000000001" customHeight="1" x14ac:dyDescent="0.2">
      <c r="J330" s="29"/>
      <c r="K330" s="30"/>
    </row>
    <row r="331" spans="10:11" ht="20.100000000000001" customHeight="1" x14ac:dyDescent="0.2">
      <c r="J331" s="29"/>
      <c r="K331" s="30"/>
    </row>
    <row r="332" spans="10:11" ht="20.100000000000001" customHeight="1" x14ac:dyDescent="0.2">
      <c r="J332" s="29"/>
      <c r="K332" s="30"/>
    </row>
    <row r="333" spans="10:11" ht="20.100000000000001" customHeight="1" x14ac:dyDescent="0.2">
      <c r="J333" s="29"/>
      <c r="K333" s="30"/>
    </row>
    <row r="334" spans="10:11" ht="20.100000000000001" customHeight="1" x14ac:dyDescent="0.2">
      <c r="J334" s="29"/>
      <c r="K334" s="30"/>
    </row>
    <row r="335" spans="10:11" ht="20.100000000000001" customHeight="1" x14ac:dyDescent="0.2">
      <c r="J335" s="29"/>
      <c r="K335" s="30"/>
    </row>
    <row r="336" spans="10:11" ht="20.100000000000001" customHeight="1" x14ac:dyDescent="0.2">
      <c r="J336" s="29"/>
      <c r="K336" s="30"/>
    </row>
    <row r="337" spans="10:11" ht="20.100000000000001" customHeight="1" x14ac:dyDescent="0.2">
      <c r="J337" s="29"/>
      <c r="K337" s="30"/>
    </row>
    <row r="338" spans="10:11" ht="20.100000000000001" customHeight="1" x14ac:dyDescent="0.2">
      <c r="J338" s="29"/>
      <c r="K338" s="30"/>
    </row>
    <row r="339" spans="10:11" ht="20.100000000000001" customHeight="1" x14ac:dyDescent="0.2">
      <c r="J339" s="29"/>
      <c r="K339" s="30"/>
    </row>
    <row r="340" spans="10:11" ht="20.100000000000001" customHeight="1" x14ac:dyDescent="0.2">
      <c r="J340" s="29"/>
      <c r="K340" s="30"/>
    </row>
    <row r="341" spans="10:11" ht="20.100000000000001" customHeight="1" x14ac:dyDescent="0.2">
      <c r="J341" s="29"/>
      <c r="K341" s="30"/>
    </row>
    <row r="342" spans="10:11" ht="20.100000000000001" customHeight="1" x14ac:dyDescent="0.2">
      <c r="J342" s="29"/>
      <c r="K342" s="30"/>
    </row>
    <row r="343" spans="10:11" ht="20.100000000000001" customHeight="1" x14ac:dyDescent="0.2">
      <c r="J343" s="29"/>
      <c r="K343" s="30"/>
    </row>
    <row r="344" spans="10:11" ht="20.100000000000001" customHeight="1" x14ac:dyDescent="0.2">
      <c r="J344" s="29"/>
      <c r="K344" s="30"/>
    </row>
    <row r="345" spans="10:11" ht="20.100000000000001" customHeight="1" x14ac:dyDescent="0.2">
      <c r="J345" s="29"/>
      <c r="K345" s="30"/>
    </row>
    <row r="346" spans="10:11" ht="20.100000000000001" customHeight="1" x14ac:dyDescent="0.2">
      <c r="J346" s="29"/>
      <c r="K346" s="30"/>
    </row>
    <row r="347" spans="10:11" ht="20.100000000000001" customHeight="1" x14ac:dyDescent="0.2">
      <c r="J347" s="29"/>
      <c r="K347" s="30"/>
    </row>
    <row r="348" spans="10:11" ht="20.100000000000001" customHeight="1" x14ac:dyDescent="0.2">
      <c r="J348" s="29"/>
      <c r="K348" s="30"/>
    </row>
    <row r="349" spans="10:11" ht="20.100000000000001" customHeight="1" x14ac:dyDescent="0.2">
      <c r="J349" s="29"/>
      <c r="K349" s="30"/>
    </row>
    <row r="350" spans="10:11" ht="20.100000000000001" customHeight="1" x14ac:dyDescent="0.2">
      <c r="J350" s="29"/>
      <c r="K350" s="30"/>
    </row>
    <row r="351" spans="10:11" ht="20.100000000000001" customHeight="1" x14ac:dyDescent="0.2">
      <c r="J351" s="29"/>
      <c r="K351" s="30"/>
    </row>
    <row r="352" spans="10:11" ht="20.100000000000001" customHeight="1" x14ac:dyDescent="0.2">
      <c r="J352" s="29"/>
      <c r="K352" s="30"/>
    </row>
    <row r="353" spans="10:11" ht="20.100000000000001" customHeight="1" x14ac:dyDescent="0.2">
      <c r="J353" s="29"/>
      <c r="K353" s="30"/>
    </row>
    <row r="354" spans="10:11" ht="20.100000000000001" customHeight="1" x14ac:dyDescent="0.2">
      <c r="J354" s="29"/>
      <c r="K354" s="30"/>
    </row>
    <row r="355" spans="10:11" ht="20.100000000000001" customHeight="1" x14ac:dyDescent="0.2">
      <c r="J355" s="29"/>
      <c r="K355" s="30"/>
    </row>
    <row r="356" spans="10:11" ht="20.100000000000001" customHeight="1" x14ac:dyDescent="0.2">
      <c r="J356" s="29"/>
      <c r="K356" s="30"/>
    </row>
    <row r="357" spans="10:11" ht="20.100000000000001" customHeight="1" x14ac:dyDescent="0.2">
      <c r="J357" s="29"/>
      <c r="K357" s="30"/>
    </row>
    <row r="358" spans="10:11" ht="20.100000000000001" customHeight="1" x14ac:dyDescent="0.2">
      <c r="J358" s="29"/>
      <c r="K358" s="30"/>
    </row>
    <row r="359" spans="10:11" ht="20.100000000000001" customHeight="1" x14ac:dyDescent="0.2">
      <c r="J359" s="29"/>
      <c r="K359" s="30"/>
    </row>
    <row r="360" spans="10:11" ht="20.100000000000001" customHeight="1" x14ac:dyDescent="0.2">
      <c r="J360" s="29"/>
      <c r="K360" s="30"/>
    </row>
    <row r="361" spans="10:11" ht="20.100000000000001" customHeight="1" x14ac:dyDescent="0.2">
      <c r="J361" s="29"/>
      <c r="K361" s="30"/>
    </row>
    <row r="362" spans="10:11" ht="20.100000000000001" customHeight="1" x14ac:dyDescent="0.2">
      <c r="J362" s="29"/>
      <c r="K362" s="30"/>
    </row>
    <row r="363" spans="10:11" ht="20.100000000000001" customHeight="1" x14ac:dyDescent="0.2">
      <c r="J363" s="29"/>
      <c r="K363" s="30"/>
    </row>
    <row r="364" spans="10:11" ht="20.100000000000001" customHeight="1" x14ac:dyDescent="0.2">
      <c r="J364" s="29"/>
      <c r="K364" s="30"/>
    </row>
    <row r="365" spans="10:11" ht="20.100000000000001" customHeight="1" x14ac:dyDescent="0.2">
      <c r="J365" s="29"/>
      <c r="K365" s="30"/>
    </row>
    <row r="366" spans="10:11" ht="20.100000000000001" customHeight="1" x14ac:dyDescent="0.2">
      <c r="J366" s="29"/>
      <c r="K366" s="30"/>
    </row>
    <row r="367" spans="10:11" ht="20.100000000000001" customHeight="1" x14ac:dyDescent="0.2">
      <c r="J367" s="29"/>
      <c r="K367" s="30"/>
    </row>
    <row r="368" spans="10:11" ht="20.100000000000001" customHeight="1" x14ac:dyDescent="0.2">
      <c r="J368" s="29"/>
      <c r="K368" s="30"/>
    </row>
    <row r="369" spans="10:11" ht="20.100000000000001" customHeight="1" x14ac:dyDescent="0.2">
      <c r="J369" s="29"/>
      <c r="K369" s="30"/>
    </row>
    <row r="370" spans="10:11" ht="20.100000000000001" customHeight="1" x14ac:dyDescent="0.2">
      <c r="J370" s="29"/>
      <c r="K370" s="30"/>
    </row>
    <row r="371" spans="10:11" ht="20.100000000000001" customHeight="1" x14ac:dyDescent="0.2">
      <c r="J371" s="29"/>
      <c r="K371" s="30"/>
    </row>
    <row r="372" spans="10:11" ht="20.100000000000001" customHeight="1" x14ac:dyDescent="0.2">
      <c r="J372" s="29"/>
      <c r="K372" s="30"/>
    </row>
    <row r="373" spans="10:11" ht="20.100000000000001" customHeight="1" x14ac:dyDescent="0.2">
      <c r="J373" s="29"/>
      <c r="K373" s="30"/>
    </row>
    <row r="374" spans="10:11" ht="20.100000000000001" customHeight="1" x14ac:dyDescent="0.2">
      <c r="J374" s="29"/>
      <c r="K374" s="30"/>
    </row>
    <row r="375" spans="10:11" ht="20.100000000000001" customHeight="1" x14ac:dyDescent="0.2">
      <c r="J375" s="29"/>
      <c r="K375" s="30"/>
    </row>
    <row r="376" spans="10:11" ht="20.100000000000001" customHeight="1" x14ac:dyDescent="0.2">
      <c r="J376" s="29"/>
      <c r="K376" s="30"/>
    </row>
    <row r="377" spans="10:11" ht="20.100000000000001" customHeight="1" x14ac:dyDescent="0.2">
      <c r="J377" s="29"/>
      <c r="K377" s="30"/>
    </row>
    <row r="378" spans="10:11" ht="20.100000000000001" customHeight="1" x14ac:dyDescent="0.2">
      <c r="J378" s="29"/>
      <c r="K378" s="30"/>
    </row>
    <row r="379" spans="10:11" ht="20.100000000000001" customHeight="1" x14ac:dyDescent="0.2">
      <c r="J379" s="29"/>
      <c r="K379" s="30"/>
    </row>
    <row r="380" spans="10:11" ht="20.100000000000001" customHeight="1" x14ac:dyDescent="0.2">
      <c r="J380" s="29"/>
      <c r="K380" s="30"/>
    </row>
    <row r="381" spans="10:11" ht="20.100000000000001" customHeight="1" x14ac:dyDescent="0.2">
      <c r="J381" s="29"/>
      <c r="K381" s="30"/>
    </row>
    <row r="382" spans="10:11" ht="20.100000000000001" customHeight="1" x14ac:dyDescent="0.2">
      <c r="J382" s="29"/>
      <c r="K382" s="30"/>
    </row>
    <row r="383" spans="10:11" ht="20.100000000000001" customHeight="1" x14ac:dyDescent="0.2">
      <c r="J383" s="29"/>
      <c r="K383" s="30"/>
    </row>
    <row r="384" spans="10:11" ht="20.100000000000001" customHeight="1" x14ac:dyDescent="0.2">
      <c r="J384" s="29"/>
      <c r="K384" s="30"/>
    </row>
    <row r="385" spans="10:11" ht="20.100000000000001" customHeight="1" x14ac:dyDescent="0.2">
      <c r="J385" s="29"/>
      <c r="K385" s="30"/>
    </row>
    <row r="386" spans="10:11" ht="20.100000000000001" customHeight="1" x14ac:dyDescent="0.2">
      <c r="J386" s="29"/>
      <c r="K386" s="30"/>
    </row>
    <row r="387" spans="10:11" ht="20.100000000000001" customHeight="1" x14ac:dyDescent="0.2">
      <c r="J387" s="29"/>
      <c r="K387" s="30"/>
    </row>
    <row r="388" spans="10:11" ht="20.100000000000001" customHeight="1" x14ac:dyDescent="0.2">
      <c r="J388" s="29"/>
      <c r="K388" s="30"/>
    </row>
    <row r="389" spans="10:11" ht="20.100000000000001" customHeight="1" x14ac:dyDescent="0.2">
      <c r="J389" s="29"/>
      <c r="K389" s="30"/>
    </row>
    <row r="390" spans="10:11" ht="20.100000000000001" customHeight="1" x14ac:dyDescent="0.2">
      <c r="J390" s="29"/>
      <c r="K390" s="30"/>
    </row>
    <row r="391" spans="10:11" ht="20.100000000000001" customHeight="1" x14ac:dyDescent="0.2">
      <c r="J391" s="29"/>
      <c r="K391" s="30"/>
    </row>
    <row r="392" spans="10:11" ht="20.100000000000001" customHeight="1" x14ac:dyDescent="0.2">
      <c r="J392" s="29"/>
      <c r="K392" s="30"/>
    </row>
    <row r="393" spans="10:11" ht="20.100000000000001" customHeight="1" x14ac:dyDescent="0.2">
      <c r="J393" s="29"/>
      <c r="K393" s="30"/>
    </row>
    <row r="394" spans="10:11" ht="20.100000000000001" customHeight="1" x14ac:dyDescent="0.2">
      <c r="J394" s="29"/>
      <c r="K394" s="30"/>
    </row>
    <row r="395" spans="10:11" ht="20.100000000000001" customHeight="1" x14ac:dyDescent="0.2">
      <c r="J395" s="29"/>
      <c r="K395" s="30"/>
    </row>
    <row r="396" spans="10:11" ht="20.100000000000001" customHeight="1" x14ac:dyDescent="0.2">
      <c r="J396" s="29"/>
      <c r="K396" s="30"/>
    </row>
    <row r="397" spans="10:11" ht="20.100000000000001" customHeight="1" x14ac:dyDescent="0.2">
      <c r="J397" s="29"/>
      <c r="K397" s="30"/>
    </row>
    <row r="398" spans="10:11" ht="20.100000000000001" customHeight="1" x14ac:dyDescent="0.2">
      <c r="J398" s="29"/>
      <c r="K398" s="30"/>
    </row>
    <row r="399" spans="10:11" ht="20.100000000000001" customHeight="1" x14ac:dyDescent="0.2">
      <c r="J399" s="29"/>
      <c r="K399" s="30"/>
    </row>
    <row r="400" spans="10:11" ht="20.100000000000001" customHeight="1" x14ac:dyDescent="0.2">
      <c r="J400" s="29"/>
      <c r="K400" s="30"/>
    </row>
    <row r="401" spans="10:11" ht="20.100000000000001" customHeight="1" x14ac:dyDescent="0.2">
      <c r="J401" s="29"/>
      <c r="K401" s="30"/>
    </row>
    <row r="402" spans="10:11" ht="20.100000000000001" customHeight="1" x14ac:dyDescent="0.2">
      <c r="J402" s="29"/>
      <c r="K402" s="30"/>
    </row>
    <row r="403" spans="10:11" ht="20.100000000000001" customHeight="1" x14ac:dyDescent="0.2">
      <c r="J403" s="29"/>
      <c r="K403" s="30"/>
    </row>
    <row r="404" spans="10:11" ht="20.100000000000001" customHeight="1" x14ac:dyDescent="0.2">
      <c r="J404" s="29"/>
      <c r="K404" s="30"/>
    </row>
    <row r="405" spans="10:11" ht="20.100000000000001" customHeight="1" x14ac:dyDescent="0.2">
      <c r="J405" s="29"/>
      <c r="K405" s="30"/>
    </row>
    <row r="406" spans="10:11" ht="20.100000000000001" customHeight="1" x14ac:dyDescent="0.2">
      <c r="J406" s="29"/>
      <c r="K406" s="30"/>
    </row>
    <row r="407" spans="10:11" ht="20.100000000000001" customHeight="1" x14ac:dyDescent="0.2">
      <c r="J407" s="29"/>
      <c r="K407" s="30"/>
    </row>
    <row r="408" spans="10:11" ht="20.100000000000001" customHeight="1" x14ac:dyDescent="0.2">
      <c r="J408" s="29"/>
      <c r="K408" s="30"/>
    </row>
    <row r="409" spans="10:11" ht="20.100000000000001" customHeight="1" x14ac:dyDescent="0.2">
      <c r="J409" s="29"/>
      <c r="K409" s="30"/>
    </row>
    <row r="410" spans="10:11" ht="20.100000000000001" customHeight="1" x14ac:dyDescent="0.2">
      <c r="J410" s="29"/>
      <c r="K410" s="30"/>
    </row>
    <row r="411" spans="10:11" ht="20.100000000000001" customHeight="1" x14ac:dyDescent="0.2">
      <c r="J411" s="29"/>
      <c r="K411" s="30"/>
    </row>
    <row r="412" spans="10:11" ht="20.100000000000001" customHeight="1" x14ac:dyDescent="0.2">
      <c r="J412" s="29"/>
      <c r="K412" s="30"/>
    </row>
    <row r="413" spans="10:11" ht="20.100000000000001" customHeight="1" x14ac:dyDescent="0.2">
      <c r="J413" s="29"/>
      <c r="K413" s="30"/>
    </row>
    <row r="414" spans="10:11" ht="20.100000000000001" customHeight="1" x14ac:dyDescent="0.2">
      <c r="J414" s="29"/>
      <c r="K414" s="30"/>
    </row>
    <row r="415" spans="10:11" ht="20.100000000000001" customHeight="1" x14ac:dyDescent="0.2">
      <c r="J415" s="29"/>
      <c r="K415" s="30"/>
    </row>
    <row r="416" spans="10:11" ht="20.100000000000001" customHeight="1" x14ac:dyDescent="0.2">
      <c r="J416" s="29"/>
      <c r="K416" s="30"/>
    </row>
    <row r="417" spans="10:11" ht="20.100000000000001" customHeight="1" x14ac:dyDescent="0.2">
      <c r="J417" s="29"/>
      <c r="K417" s="30"/>
    </row>
    <row r="418" spans="10:11" ht="20.100000000000001" customHeight="1" x14ac:dyDescent="0.2">
      <c r="J418" s="29"/>
      <c r="K418" s="30"/>
    </row>
    <row r="419" spans="10:11" ht="20.100000000000001" customHeight="1" x14ac:dyDescent="0.2">
      <c r="J419" s="29"/>
      <c r="K419" s="30"/>
    </row>
    <row r="420" spans="10:11" ht="20.100000000000001" customHeight="1" x14ac:dyDescent="0.2">
      <c r="J420" s="29"/>
      <c r="K420" s="30"/>
    </row>
    <row r="421" spans="10:11" ht="20.100000000000001" customHeight="1" x14ac:dyDescent="0.2">
      <c r="J421" s="29"/>
      <c r="K421" s="30"/>
    </row>
    <row r="422" spans="10:11" ht="20.100000000000001" customHeight="1" x14ac:dyDescent="0.2">
      <c r="J422" s="29"/>
      <c r="K422" s="30"/>
    </row>
    <row r="423" spans="10:11" ht="20.100000000000001" customHeight="1" x14ac:dyDescent="0.2">
      <c r="J423" s="29"/>
      <c r="K423" s="30"/>
    </row>
    <row r="424" spans="10:11" ht="20.100000000000001" customHeight="1" x14ac:dyDescent="0.2">
      <c r="J424" s="29"/>
      <c r="K424" s="30"/>
    </row>
    <row r="425" spans="10:11" ht="20.100000000000001" customHeight="1" x14ac:dyDescent="0.2">
      <c r="J425" s="29"/>
      <c r="K425" s="30"/>
    </row>
    <row r="426" spans="10:11" ht="20.100000000000001" customHeight="1" x14ac:dyDescent="0.2">
      <c r="J426" s="29"/>
      <c r="K426" s="30"/>
    </row>
    <row r="427" spans="10:11" ht="20.100000000000001" customHeight="1" x14ac:dyDescent="0.2">
      <c r="J427" s="29"/>
      <c r="K427" s="30"/>
    </row>
    <row r="428" spans="10:11" ht="20.100000000000001" customHeight="1" x14ac:dyDescent="0.2">
      <c r="J428" s="29"/>
      <c r="K428" s="30"/>
    </row>
    <row r="429" spans="10:11" ht="20.100000000000001" customHeight="1" x14ac:dyDescent="0.2">
      <c r="J429" s="29"/>
      <c r="K429" s="30"/>
    </row>
    <row r="430" spans="10:11" ht="20.100000000000001" customHeight="1" x14ac:dyDescent="0.2">
      <c r="J430" s="29"/>
      <c r="K430" s="30"/>
    </row>
    <row r="431" spans="10:11" ht="20.100000000000001" customHeight="1" x14ac:dyDescent="0.2">
      <c r="J431" s="29"/>
      <c r="K431" s="30"/>
    </row>
    <row r="432" spans="10:11" ht="20.100000000000001" customHeight="1" x14ac:dyDescent="0.2">
      <c r="J432" s="29"/>
      <c r="K432" s="30"/>
    </row>
    <row r="433" spans="10:11" ht="20.100000000000001" customHeight="1" x14ac:dyDescent="0.2">
      <c r="J433" s="29"/>
      <c r="K433" s="30"/>
    </row>
    <row r="434" spans="10:11" ht="20.100000000000001" customHeight="1" x14ac:dyDescent="0.2">
      <c r="J434" s="29"/>
      <c r="K434" s="30"/>
    </row>
    <row r="435" spans="10:11" ht="20.100000000000001" customHeight="1" x14ac:dyDescent="0.2">
      <c r="J435" s="29"/>
      <c r="K435" s="30"/>
    </row>
    <row r="436" spans="10:11" ht="20.100000000000001" customHeight="1" x14ac:dyDescent="0.2">
      <c r="J436" s="29"/>
      <c r="K436" s="30"/>
    </row>
    <row r="437" spans="10:11" ht="20.100000000000001" customHeight="1" x14ac:dyDescent="0.2">
      <c r="J437" s="29"/>
      <c r="K437" s="30"/>
    </row>
    <row r="438" spans="10:11" ht="20.100000000000001" customHeight="1" x14ac:dyDescent="0.2">
      <c r="J438" s="29"/>
      <c r="K438" s="30"/>
    </row>
    <row r="439" spans="10:11" ht="20.100000000000001" customHeight="1" x14ac:dyDescent="0.2">
      <c r="J439" s="29"/>
      <c r="K439" s="30"/>
    </row>
    <row r="440" spans="10:11" ht="20.100000000000001" customHeight="1" x14ac:dyDescent="0.2">
      <c r="J440" s="29"/>
      <c r="K440" s="30"/>
    </row>
    <row r="441" spans="10:11" ht="20.100000000000001" customHeight="1" x14ac:dyDescent="0.2">
      <c r="J441" s="29"/>
      <c r="K441" s="30"/>
    </row>
    <row r="442" spans="10:11" ht="20.100000000000001" customHeight="1" x14ac:dyDescent="0.2">
      <c r="J442" s="29"/>
      <c r="K442" s="30"/>
    </row>
    <row r="443" spans="10:11" ht="20.100000000000001" customHeight="1" x14ac:dyDescent="0.2">
      <c r="J443" s="29"/>
      <c r="K443" s="30"/>
    </row>
    <row r="444" spans="10:11" ht="20.100000000000001" customHeight="1" x14ac:dyDescent="0.2">
      <c r="J444" s="29"/>
      <c r="K444" s="30"/>
    </row>
    <row r="445" spans="10:11" ht="20.100000000000001" customHeight="1" x14ac:dyDescent="0.2">
      <c r="J445" s="29"/>
      <c r="K445" s="30"/>
    </row>
    <row r="446" spans="10:11" ht="20.100000000000001" customHeight="1" x14ac:dyDescent="0.2">
      <c r="J446" s="29"/>
      <c r="K446" s="30"/>
    </row>
    <row r="447" spans="10:11" ht="20.100000000000001" customHeight="1" x14ac:dyDescent="0.2">
      <c r="J447" s="29"/>
      <c r="K447" s="30"/>
    </row>
    <row r="448" spans="10:11" ht="20.100000000000001" customHeight="1" x14ac:dyDescent="0.2">
      <c r="J448" s="29"/>
      <c r="K448" s="30"/>
    </row>
    <row r="449" spans="10:11" ht="20.100000000000001" customHeight="1" x14ac:dyDescent="0.2">
      <c r="J449" s="29"/>
      <c r="K449" s="30"/>
    </row>
    <row r="450" spans="10:11" ht="20.100000000000001" customHeight="1" x14ac:dyDescent="0.2">
      <c r="J450" s="29"/>
      <c r="K450" s="30"/>
    </row>
    <row r="451" spans="10:11" ht="20.100000000000001" customHeight="1" x14ac:dyDescent="0.2">
      <c r="J451" s="29"/>
      <c r="K451" s="30"/>
    </row>
    <row r="452" spans="10:11" ht="20.100000000000001" customHeight="1" x14ac:dyDescent="0.2">
      <c r="J452" s="29"/>
      <c r="K452" s="30"/>
    </row>
    <row r="453" spans="10:11" ht="20.100000000000001" customHeight="1" x14ac:dyDescent="0.2">
      <c r="J453" s="29"/>
      <c r="K453" s="30"/>
    </row>
    <row r="454" spans="10:11" ht="20.100000000000001" customHeight="1" x14ac:dyDescent="0.2">
      <c r="J454" s="29"/>
      <c r="K454" s="30"/>
    </row>
    <row r="455" spans="10:11" ht="20.100000000000001" customHeight="1" x14ac:dyDescent="0.2">
      <c r="J455" s="29"/>
      <c r="K455" s="30"/>
    </row>
    <row r="456" spans="10:11" ht="20.100000000000001" customHeight="1" x14ac:dyDescent="0.2">
      <c r="J456" s="29"/>
      <c r="K456" s="30"/>
    </row>
    <row r="457" spans="10:11" ht="20.100000000000001" customHeight="1" x14ac:dyDescent="0.2">
      <c r="J457" s="29"/>
      <c r="K457" s="30"/>
    </row>
    <row r="458" spans="10:11" ht="20.100000000000001" customHeight="1" x14ac:dyDescent="0.2">
      <c r="J458" s="29"/>
      <c r="K458" s="30"/>
    </row>
    <row r="459" spans="10:11" ht="20.100000000000001" customHeight="1" x14ac:dyDescent="0.2">
      <c r="J459" s="29"/>
      <c r="K459" s="30"/>
    </row>
    <row r="460" spans="10:11" ht="20.100000000000001" customHeight="1" x14ac:dyDescent="0.2">
      <c r="J460" s="29"/>
      <c r="K460" s="30"/>
    </row>
    <row r="461" spans="10:11" ht="20.100000000000001" customHeight="1" x14ac:dyDescent="0.2">
      <c r="J461" s="29"/>
      <c r="K461" s="30"/>
    </row>
    <row r="462" spans="10:11" ht="20.100000000000001" customHeight="1" x14ac:dyDescent="0.2">
      <c r="J462" s="29"/>
      <c r="K462" s="30"/>
    </row>
    <row r="463" spans="10:11" ht="20.100000000000001" customHeight="1" x14ac:dyDescent="0.2">
      <c r="J463" s="29"/>
      <c r="K463" s="30"/>
    </row>
    <row r="464" spans="10:11" ht="20.100000000000001" customHeight="1" x14ac:dyDescent="0.2">
      <c r="J464" s="29"/>
      <c r="K464" s="30"/>
    </row>
    <row r="465" spans="10:11" ht="20.100000000000001" customHeight="1" x14ac:dyDescent="0.2">
      <c r="J465" s="29"/>
      <c r="K465" s="30"/>
    </row>
    <row r="466" spans="10:11" ht="20.100000000000001" customHeight="1" x14ac:dyDescent="0.2">
      <c r="J466" s="29"/>
      <c r="K466" s="30"/>
    </row>
    <row r="467" spans="10:11" ht="20.100000000000001" customHeight="1" x14ac:dyDescent="0.2">
      <c r="J467" s="29"/>
      <c r="K467" s="30"/>
    </row>
    <row r="468" spans="10:11" ht="20.100000000000001" customHeight="1" x14ac:dyDescent="0.2">
      <c r="J468" s="29"/>
      <c r="K468" s="30"/>
    </row>
    <row r="469" spans="10:11" ht="20.100000000000001" customHeight="1" x14ac:dyDescent="0.2">
      <c r="J469" s="29"/>
      <c r="K469" s="30"/>
    </row>
    <row r="470" spans="10:11" ht="20.100000000000001" customHeight="1" x14ac:dyDescent="0.2">
      <c r="J470" s="29"/>
      <c r="K470" s="30"/>
    </row>
    <row r="471" spans="10:11" ht="20.100000000000001" customHeight="1" x14ac:dyDescent="0.2">
      <c r="J471" s="29"/>
      <c r="K471" s="30"/>
    </row>
    <row r="472" spans="10:11" ht="20.100000000000001" customHeight="1" x14ac:dyDescent="0.2">
      <c r="J472" s="29"/>
      <c r="K472" s="30"/>
    </row>
    <row r="473" spans="10:11" ht="20.100000000000001" customHeight="1" x14ac:dyDescent="0.2">
      <c r="J473" s="29"/>
      <c r="K473" s="30"/>
    </row>
    <row r="474" spans="10:11" ht="20.100000000000001" customHeight="1" x14ac:dyDescent="0.2">
      <c r="J474" s="29"/>
      <c r="K474" s="30"/>
    </row>
    <row r="475" spans="10:11" ht="20.100000000000001" customHeight="1" x14ac:dyDescent="0.2">
      <c r="J475" s="29"/>
      <c r="K475" s="30"/>
    </row>
    <row r="476" spans="10:11" ht="20.100000000000001" customHeight="1" x14ac:dyDescent="0.2">
      <c r="J476" s="29"/>
      <c r="K476" s="30"/>
    </row>
    <row r="477" spans="10:11" ht="20.100000000000001" customHeight="1" x14ac:dyDescent="0.2">
      <c r="J477" s="29"/>
      <c r="K477" s="30"/>
    </row>
    <row r="478" spans="10:11" ht="20.100000000000001" customHeight="1" x14ac:dyDescent="0.2">
      <c r="J478" s="29"/>
      <c r="K478" s="30"/>
    </row>
    <row r="479" spans="10:11" ht="20.100000000000001" customHeight="1" x14ac:dyDescent="0.2">
      <c r="J479" s="29"/>
      <c r="K479" s="30"/>
    </row>
    <row r="480" spans="10:11" ht="20.100000000000001" customHeight="1" x14ac:dyDescent="0.2">
      <c r="J480" s="29"/>
      <c r="K480" s="30"/>
    </row>
    <row r="481" spans="10:11" ht="20.100000000000001" customHeight="1" x14ac:dyDescent="0.2">
      <c r="J481" s="29"/>
      <c r="K481" s="30"/>
    </row>
    <row r="482" spans="10:11" ht="20.100000000000001" customHeight="1" x14ac:dyDescent="0.2">
      <c r="J482" s="29"/>
      <c r="K482" s="30"/>
    </row>
    <row r="483" spans="10:11" ht="20.100000000000001" customHeight="1" x14ac:dyDescent="0.2">
      <c r="J483" s="29"/>
      <c r="K483" s="30"/>
    </row>
    <row r="484" spans="10:11" ht="20.100000000000001" customHeight="1" x14ac:dyDescent="0.2">
      <c r="J484" s="29"/>
      <c r="K484" s="30"/>
    </row>
    <row r="485" spans="10:11" ht="20.100000000000001" customHeight="1" x14ac:dyDescent="0.2">
      <c r="J485" s="29"/>
      <c r="K485" s="30"/>
    </row>
    <row r="486" spans="10:11" ht="20.100000000000001" customHeight="1" x14ac:dyDescent="0.2">
      <c r="J486" s="29"/>
      <c r="K486" s="30"/>
    </row>
    <row r="487" spans="10:11" ht="20.100000000000001" customHeight="1" x14ac:dyDescent="0.2">
      <c r="J487" s="29"/>
      <c r="K487" s="30"/>
    </row>
    <row r="488" spans="10:11" ht="20.100000000000001" customHeight="1" x14ac:dyDescent="0.2">
      <c r="J488" s="29"/>
      <c r="K488" s="30"/>
    </row>
    <row r="489" spans="10:11" ht="20.100000000000001" customHeight="1" x14ac:dyDescent="0.2">
      <c r="J489" s="29"/>
      <c r="K489" s="30"/>
    </row>
    <row r="490" spans="10:11" ht="20.100000000000001" customHeight="1" x14ac:dyDescent="0.2">
      <c r="J490" s="29"/>
      <c r="K490" s="30"/>
    </row>
    <row r="491" spans="10:11" ht="20.100000000000001" customHeight="1" x14ac:dyDescent="0.2">
      <c r="J491" s="29"/>
      <c r="K491" s="30"/>
    </row>
    <row r="492" spans="10:11" ht="20.100000000000001" customHeight="1" x14ac:dyDescent="0.2">
      <c r="J492" s="29"/>
      <c r="K492" s="30"/>
    </row>
    <row r="493" spans="10:11" ht="20.100000000000001" customHeight="1" x14ac:dyDescent="0.2">
      <c r="J493" s="29"/>
      <c r="K493" s="30"/>
    </row>
    <row r="494" spans="10:11" ht="20.100000000000001" customHeight="1" x14ac:dyDescent="0.2">
      <c r="J494" s="29"/>
      <c r="K494" s="30"/>
    </row>
    <row r="495" spans="10:11" ht="20.100000000000001" customHeight="1" x14ac:dyDescent="0.2">
      <c r="J495" s="29"/>
      <c r="K495" s="30"/>
    </row>
    <row r="496" spans="10:11" ht="20.100000000000001" customHeight="1" x14ac:dyDescent="0.2">
      <c r="J496" s="29"/>
      <c r="K496" s="30"/>
    </row>
    <row r="497" spans="10:11" ht="20.100000000000001" customHeight="1" x14ac:dyDescent="0.2">
      <c r="J497" s="29"/>
      <c r="K497" s="30"/>
    </row>
    <row r="498" spans="10:11" ht="20.100000000000001" customHeight="1" x14ac:dyDescent="0.2">
      <c r="J498" s="29"/>
      <c r="K498" s="30"/>
    </row>
    <row r="499" spans="10:11" ht="20.100000000000001" customHeight="1" x14ac:dyDescent="0.2">
      <c r="J499" s="29"/>
      <c r="K499" s="30"/>
    </row>
    <row r="500" spans="10:11" ht="20.100000000000001" customHeight="1" x14ac:dyDescent="0.2">
      <c r="J500" s="29"/>
      <c r="K500" s="30"/>
    </row>
  </sheetData>
  <mergeCells count="45">
    <mergeCell ref="H11:H12"/>
    <mergeCell ref="B13:B14"/>
    <mergeCell ref="C13:C14"/>
    <mergeCell ref="D13:D14"/>
    <mergeCell ref="E13:E14"/>
    <mergeCell ref="F13:F14"/>
    <mergeCell ref="G13:G14"/>
    <mergeCell ref="H13:H14"/>
    <mergeCell ref="B11:B12"/>
    <mergeCell ref="C11:C12"/>
    <mergeCell ref="D11:D12"/>
    <mergeCell ref="E11:E12"/>
    <mergeCell ref="F11:F12"/>
    <mergeCell ref="G11:G12"/>
    <mergeCell ref="H7:H8"/>
    <mergeCell ref="B9:B10"/>
    <mergeCell ref="C9:C10"/>
    <mergeCell ref="D9:D10"/>
    <mergeCell ref="E9:E10"/>
    <mergeCell ref="F9:F10"/>
    <mergeCell ref="G9:G10"/>
    <mergeCell ref="H9:H10"/>
    <mergeCell ref="B7:B8"/>
    <mergeCell ref="C7:C8"/>
    <mergeCell ref="D7:D8"/>
    <mergeCell ref="E7:E8"/>
    <mergeCell ref="F7:F8"/>
    <mergeCell ref="G7:G8"/>
    <mergeCell ref="B3:H3"/>
    <mergeCell ref="J3:J4"/>
    <mergeCell ref="K3:K4"/>
    <mergeCell ref="B5:B6"/>
    <mergeCell ref="C5:C6"/>
    <mergeCell ref="D5:D6"/>
    <mergeCell ref="E5:E6"/>
    <mergeCell ref="F5:F6"/>
    <mergeCell ref="G5:G6"/>
    <mergeCell ref="H5:H6"/>
    <mergeCell ref="G15:G16"/>
    <mergeCell ref="H15:H16"/>
    <mergeCell ref="B15:B16"/>
    <mergeCell ref="C15:C16"/>
    <mergeCell ref="D15:D16"/>
    <mergeCell ref="E15:E16"/>
    <mergeCell ref="F15:F16"/>
  </mergeCells>
  <conditionalFormatting sqref="B5">
    <cfRule type="expression" dxfId="36" priority="6">
      <formula>ISNUMBER(MATCH(B5,$J$5:$J$599,0))</formula>
    </cfRule>
  </conditionalFormatting>
  <conditionalFormatting sqref="C5:H5 C7:H7 C9:H9 C11:H11 C13:H13">
    <cfRule type="expression" dxfId="35" priority="3">
      <formula>ISNUMBER(MATCH(C5,$J$5:$J$599,0))</formula>
    </cfRule>
  </conditionalFormatting>
  <conditionalFormatting sqref="B7 B9 B11 B13">
    <cfRule type="expression" dxfId="34" priority="2">
      <formula>ISNUMBER(MATCH(B7,$J$5:$J$599,0))</formula>
    </cfRule>
  </conditionalFormatting>
  <conditionalFormatting sqref="B15:H15">
    <cfRule type="expression" dxfId="33" priority="1">
      <formula>ISNUMBER(MATCH(B15,$J$5:$J$599,0))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00"/>
  <sheetViews>
    <sheetView showGridLines="0" workbookViewId="0">
      <selection activeCell="J6" sqref="J6"/>
    </sheetView>
  </sheetViews>
  <sheetFormatPr defaultRowHeight="12.75" x14ac:dyDescent="0.2"/>
  <cols>
    <col min="1" max="1" width="4.28515625" customWidth="1"/>
    <col min="2" max="8" width="13.7109375" customWidth="1"/>
    <col min="9" max="9" width="3.7109375" customWidth="1"/>
    <col min="10" max="10" width="13.7109375" customWidth="1"/>
    <col min="11" max="11" width="64.42578125" customWidth="1"/>
  </cols>
  <sheetData>
    <row r="1" spans="2:11" ht="14.25" customHeight="1" x14ac:dyDescent="0.2">
      <c r="B1" s="50" t="s">
        <v>15</v>
      </c>
      <c r="D1" s="49" t="s">
        <v>14</v>
      </c>
    </row>
    <row r="2" spans="2:11" ht="34.5" customHeight="1" x14ac:dyDescent="0.2">
      <c r="E2" s="48"/>
    </row>
    <row r="3" spans="2:11" ht="21" thickBot="1" x14ac:dyDescent="0.25">
      <c r="B3" s="74">
        <f>(DATE(Calendário!K3,5,1))</f>
        <v>43586</v>
      </c>
      <c r="C3" s="74"/>
      <c r="D3" s="74"/>
      <c r="E3" s="74"/>
      <c r="F3" s="74"/>
      <c r="G3" s="74"/>
      <c r="H3" s="74"/>
      <c r="J3" s="75" t="s">
        <v>0</v>
      </c>
      <c r="K3" s="75" t="s">
        <v>1</v>
      </c>
    </row>
    <row r="4" spans="2:11" ht="20.100000000000001" customHeight="1" thickBot="1" x14ac:dyDescent="0.25">
      <c r="B4" s="31" t="s">
        <v>2</v>
      </c>
      <c r="C4" s="31" t="s">
        <v>3</v>
      </c>
      <c r="D4" s="31" t="s">
        <v>4</v>
      </c>
      <c r="E4" s="31" t="s">
        <v>5</v>
      </c>
      <c r="F4" s="31" t="s">
        <v>6</v>
      </c>
      <c r="G4" s="31" t="s">
        <v>7</v>
      </c>
      <c r="H4" s="31" t="s">
        <v>8</v>
      </c>
      <c r="J4" s="75"/>
      <c r="K4" s="75"/>
    </row>
    <row r="5" spans="2:11" ht="20.100000000000001" customHeight="1" x14ac:dyDescent="0.2">
      <c r="B5" s="72" t="str">
        <f>IF(MONTH(B3)&lt;&gt;MONTH(B3-(WEEKDAY(B3,1))-IF((WEEKDAY(B3,1))&lt;=0,7,0)+(ROW(B5)-ROW($B$5))*7+(COLUMN(B5)-COLUMN($B$5)+1)),"",B3-(WEEKDAY(B3,1))-IF((WEEKDAY(B3,1))&lt;=0,7,0)+(ROW(B5)-ROW($B$5))*7+(COLUMN(B5)-COLUMN($B$5)+1))</f>
        <v/>
      </c>
      <c r="C5" s="72" t="str">
        <f>IF(MONTH($B$3)&lt;&gt;MONTH($B$3-(WEEKDAY($B$3,1))-IF((WEEKDAY($B$3,1))&lt;=0,7,0)+(ROW(C5)-ROW($B$5))*7+(COLUMN(C5)-COLUMN($B$5)+1)),"",$B$3-(WEEKDAY($B$3,1))-IF((WEEKDAY($B$3,1))&lt;=0,7,0)+(ROW(C5)-ROW($B$5))*7+(COLUMN(C5)-COLUMN($B$5)+1))</f>
        <v/>
      </c>
      <c r="D5" s="72" t="str">
        <f t="shared" ref="D5:H5" si="0">IF(MONTH($B$3)&lt;&gt;MONTH($B$3-(WEEKDAY($B$3,1))-IF((WEEKDAY($B$3,1))&lt;=0,7,0)+(ROW(D5)-ROW($B$5))*7+(COLUMN(D5)-COLUMN($B$5)+1)),"",$B$3-(WEEKDAY($B$3,1))-IF((WEEKDAY($B$3,1))&lt;=0,7,0)+(ROW(D5)-ROW($B$5))*7+(COLUMN(D5)-COLUMN($B$5)+1))</f>
        <v/>
      </c>
      <c r="E5" s="72">
        <f t="shared" si="0"/>
        <v>43586</v>
      </c>
      <c r="F5" s="72">
        <f t="shared" si="0"/>
        <v>43587</v>
      </c>
      <c r="G5" s="72">
        <f t="shared" si="0"/>
        <v>43588</v>
      </c>
      <c r="H5" s="72">
        <f t="shared" si="0"/>
        <v>43589</v>
      </c>
      <c r="J5" s="29">
        <v>43968</v>
      </c>
      <c r="K5" s="30" t="s">
        <v>12</v>
      </c>
    </row>
    <row r="6" spans="2:11" ht="20.100000000000001" customHeight="1" thickBot="1" x14ac:dyDescent="0.25">
      <c r="B6" s="73"/>
      <c r="C6" s="73"/>
      <c r="D6" s="73"/>
      <c r="E6" s="73"/>
      <c r="F6" s="73"/>
      <c r="G6" s="73"/>
      <c r="H6" s="73"/>
      <c r="J6" s="29"/>
      <c r="K6" s="30"/>
    </row>
    <row r="7" spans="2:11" ht="20.100000000000001" customHeight="1" x14ac:dyDescent="0.2">
      <c r="B7" s="72">
        <f>IF(MONTH($B$3)&lt;&gt;MONTH($B$3-(WEEKDAY($B$3,1))-IF((WEEKDAY($B$3,1))&lt;=0,7,0)+(ROW(B6)-ROW($B$5))*7+(COLUMN(B6)-COLUMN($B$5)+1)),"",$B$3-(WEEKDAY($B$3,1))-IF((WEEKDAY($B$3,1))&lt;=0,7,0)+(ROW(B6)-ROW($B$5))*7+(COLUMN(B6)-COLUMN($B$5)+1))</f>
        <v>43590</v>
      </c>
      <c r="C7" s="72">
        <f t="shared" ref="C7:H7" si="1">IF(MONTH($B$3)&lt;&gt;MONTH($B$3-(WEEKDAY($B$3,1))-IF((WEEKDAY($B$3,1))&lt;=0,7,0)+(ROW(C6)-ROW($B$5))*7+(COLUMN(C6)-COLUMN($B$5)+1)),"",$B$3-(WEEKDAY($B$3,1))-IF((WEEKDAY($B$3,1))&lt;=0,7,0)+(ROW(C6)-ROW($B$5))*7+(COLUMN(C6)-COLUMN($B$5)+1))</f>
        <v>43591</v>
      </c>
      <c r="D7" s="72">
        <f t="shared" si="1"/>
        <v>43592</v>
      </c>
      <c r="E7" s="72">
        <f t="shared" si="1"/>
        <v>43593</v>
      </c>
      <c r="F7" s="72">
        <f t="shared" si="1"/>
        <v>43594</v>
      </c>
      <c r="G7" s="72">
        <f t="shared" si="1"/>
        <v>43595</v>
      </c>
      <c r="H7" s="72">
        <f t="shared" si="1"/>
        <v>43596</v>
      </c>
      <c r="J7" s="29"/>
      <c r="K7" s="30"/>
    </row>
    <row r="8" spans="2:11" ht="20.100000000000001" customHeight="1" thickBot="1" x14ac:dyDescent="0.25">
      <c r="B8" s="73"/>
      <c r="C8" s="73"/>
      <c r="D8" s="73"/>
      <c r="E8" s="73"/>
      <c r="F8" s="73"/>
      <c r="G8" s="73"/>
      <c r="H8" s="73"/>
      <c r="J8" s="29"/>
      <c r="K8" s="30"/>
    </row>
    <row r="9" spans="2:11" ht="20.100000000000001" customHeight="1" x14ac:dyDescent="0.2">
      <c r="B9" s="72">
        <f>IF(MONTH($B$3)&lt;&gt;MONTH($B$3-(WEEKDAY($B$3,1))-IF((WEEKDAY($B$3,1))&lt;=0,7,0)+(ROW(B7)-ROW($B$5))*7+(COLUMN(B7)-COLUMN($B$5)+1)),"",$B$3-(WEEKDAY($B$3,1))-IF((WEEKDAY($B$3,1))&lt;=0,7,0)+(ROW(B7)-ROW($B$5))*7+(COLUMN(B7)-COLUMN($B$5)+1))</f>
        <v>43597</v>
      </c>
      <c r="C9" s="72">
        <f t="shared" ref="C9:H9" si="2">IF(MONTH($B$3)&lt;&gt;MONTH($B$3-(WEEKDAY($B$3,1))-IF((WEEKDAY($B$3,1))&lt;=0,7,0)+(ROW(C7)-ROW($B$5))*7+(COLUMN(C7)-COLUMN($B$5)+1)),"",$B$3-(WEEKDAY($B$3,1))-IF((WEEKDAY($B$3,1))&lt;=0,7,0)+(ROW(C7)-ROW($B$5))*7+(COLUMN(C7)-COLUMN($B$5)+1))</f>
        <v>43598</v>
      </c>
      <c r="D9" s="72">
        <f t="shared" si="2"/>
        <v>43599</v>
      </c>
      <c r="E9" s="72">
        <f t="shared" si="2"/>
        <v>43600</v>
      </c>
      <c r="F9" s="72">
        <f t="shared" si="2"/>
        <v>43601</v>
      </c>
      <c r="G9" s="72">
        <f t="shared" si="2"/>
        <v>43602</v>
      </c>
      <c r="H9" s="72">
        <f t="shared" si="2"/>
        <v>43603</v>
      </c>
      <c r="J9" s="29"/>
      <c r="K9" s="30"/>
    </row>
    <row r="10" spans="2:11" ht="20.100000000000001" customHeight="1" thickBot="1" x14ac:dyDescent="0.25">
      <c r="B10" s="73"/>
      <c r="C10" s="73"/>
      <c r="D10" s="73"/>
      <c r="E10" s="73"/>
      <c r="F10" s="73"/>
      <c r="G10" s="73"/>
      <c r="H10" s="73"/>
      <c r="J10" s="29"/>
      <c r="K10" s="30"/>
    </row>
    <row r="11" spans="2:11" ht="20.100000000000001" customHeight="1" x14ac:dyDescent="0.2">
      <c r="B11" s="72">
        <f>IF(MONTH($B$3)&lt;&gt;MONTH($B$3-(WEEKDAY($B$3,1))-IF((WEEKDAY($B$3,1))&lt;=0,7,0)+(ROW(B8)-ROW($B$5))*7+(COLUMN(B8)-COLUMN($B$5)+1)),"",$B$3-(WEEKDAY($B$3,1))-IF((WEEKDAY($B$3,1))&lt;=0,7,0)+(ROW(B8)-ROW($B$5))*7+(COLUMN(B8)-COLUMN($B$5)+1))</f>
        <v>43604</v>
      </c>
      <c r="C11" s="72">
        <f t="shared" ref="C11:H11" si="3">IF(MONTH($B$3)&lt;&gt;MONTH($B$3-(WEEKDAY($B$3,1))-IF((WEEKDAY($B$3,1))&lt;=0,7,0)+(ROW(C8)-ROW($B$5))*7+(COLUMN(C8)-COLUMN($B$5)+1)),"",$B$3-(WEEKDAY($B$3,1))-IF((WEEKDAY($B$3,1))&lt;=0,7,0)+(ROW(C8)-ROW($B$5))*7+(COLUMN(C8)-COLUMN($B$5)+1))</f>
        <v>43605</v>
      </c>
      <c r="D11" s="72">
        <f t="shared" si="3"/>
        <v>43606</v>
      </c>
      <c r="E11" s="72">
        <f t="shared" si="3"/>
        <v>43607</v>
      </c>
      <c r="F11" s="72">
        <f t="shared" si="3"/>
        <v>43608</v>
      </c>
      <c r="G11" s="72">
        <f t="shared" si="3"/>
        <v>43609</v>
      </c>
      <c r="H11" s="72">
        <f t="shared" si="3"/>
        <v>43610</v>
      </c>
      <c r="J11" s="29"/>
      <c r="K11" s="30"/>
    </row>
    <row r="12" spans="2:11" ht="20.100000000000001" customHeight="1" thickBot="1" x14ac:dyDescent="0.25">
      <c r="B12" s="73"/>
      <c r="C12" s="73"/>
      <c r="D12" s="73"/>
      <c r="E12" s="73"/>
      <c r="F12" s="73"/>
      <c r="G12" s="73"/>
      <c r="H12" s="73"/>
      <c r="J12" s="29"/>
      <c r="K12" s="30"/>
    </row>
    <row r="13" spans="2:11" ht="20.100000000000001" customHeight="1" x14ac:dyDescent="0.2">
      <c r="B13" s="72">
        <f>IF(MONTH($B$3)&lt;&gt;MONTH($B$3-(WEEKDAY($B$3,1))-IF((WEEKDAY($B$3,1))&lt;=0,7,0)+(ROW(B9)-ROW($B$5))*7+(COLUMN(B9)-COLUMN($B$5)+1)),"",$B$3-(WEEKDAY($B$3,1))-IF((WEEKDAY($B$3,1))&lt;=0,7,0)+(ROW(B9)-ROW($B$5))*7+(COLUMN(B9)-COLUMN($B$5)+1))</f>
        <v>43611</v>
      </c>
      <c r="C13" s="72">
        <f t="shared" ref="C13:H13" si="4">IF(MONTH($B$3)&lt;&gt;MONTH($B$3-(WEEKDAY($B$3,1))-IF((WEEKDAY($B$3,1))&lt;=0,7,0)+(ROW(C9)-ROW($B$5))*7+(COLUMN(C9)-COLUMN($B$5)+1)),"",$B$3-(WEEKDAY($B$3,1))-IF((WEEKDAY($B$3,1))&lt;=0,7,0)+(ROW(C9)-ROW($B$5))*7+(COLUMN(C9)-COLUMN($B$5)+1))</f>
        <v>43612</v>
      </c>
      <c r="D13" s="72">
        <f t="shared" si="4"/>
        <v>43613</v>
      </c>
      <c r="E13" s="72">
        <f t="shared" si="4"/>
        <v>43614</v>
      </c>
      <c r="F13" s="72">
        <f t="shared" si="4"/>
        <v>43615</v>
      </c>
      <c r="G13" s="72">
        <f t="shared" si="4"/>
        <v>43616</v>
      </c>
      <c r="H13" s="72" t="str">
        <f t="shared" si="4"/>
        <v/>
      </c>
      <c r="J13" s="29"/>
      <c r="K13" s="30"/>
    </row>
    <row r="14" spans="2:11" ht="20.100000000000001" customHeight="1" thickBot="1" x14ac:dyDescent="0.25">
      <c r="B14" s="73"/>
      <c r="C14" s="73"/>
      <c r="D14" s="73"/>
      <c r="E14" s="73"/>
      <c r="F14" s="73"/>
      <c r="G14" s="73"/>
      <c r="H14" s="73"/>
      <c r="J14" s="29"/>
      <c r="K14" s="30"/>
    </row>
    <row r="15" spans="2:11" ht="20.100000000000001" customHeight="1" x14ac:dyDescent="0.2">
      <c r="B15" s="72" t="str">
        <f>IF(MONTH($B$3)&lt;&gt;MONTH($B$3-(WEEKDAY($B$3,1))-IF((WEEKDAY($B$3,1))&lt;=0,7,0)+(ROW(B10)-ROW($B$5))*7+(COLUMN(B10)-COLUMN($B$5)+1)),"",$B$3-(WEEKDAY($B$3,1))-IF((WEEKDAY($B$3,1))&lt;=0,7,0)+(ROW(B10)-ROW($B$5))*7+(COLUMN(B10)-COLUMN($B$5)+1))</f>
        <v/>
      </c>
      <c r="C15" s="72" t="str">
        <f t="shared" ref="C15:H15" si="5">IF(MONTH($B$3)&lt;&gt;MONTH($B$3-(WEEKDAY($B$3,1))-IF((WEEKDAY($B$3,1))&lt;=0,7,0)+(ROW(C10)-ROW($B$5))*7+(COLUMN(C10)-COLUMN($B$5)+1)),"",$B$3-(WEEKDAY($B$3,1))-IF((WEEKDAY($B$3,1))&lt;=0,7,0)+(ROW(C10)-ROW($B$5))*7+(COLUMN(C10)-COLUMN($B$5)+1))</f>
        <v/>
      </c>
      <c r="D15" s="72" t="str">
        <f t="shared" si="5"/>
        <v/>
      </c>
      <c r="E15" s="72" t="str">
        <f t="shared" si="5"/>
        <v/>
      </c>
      <c r="F15" s="72" t="str">
        <f t="shared" si="5"/>
        <v/>
      </c>
      <c r="G15" s="72" t="str">
        <f t="shared" si="5"/>
        <v/>
      </c>
      <c r="H15" s="72" t="str">
        <f t="shared" si="5"/>
        <v/>
      </c>
      <c r="J15" s="29"/>
      <c r="K15" s="30"/>
    </row>
    <row r="16" spans="2:11" ht="20.100000000000001" customHeight="1" thickBot="1" x14ac:dyDescent="0.25">
      <c r="B16" s="73"/>
      <c r="C16" s="73"/>
      <c r="D16" s="73"/>
      <c r="E16" s="73"/>
      <c r="F16" s="73"/>
      <c r="G16" s="73"/>
      <c r="H16" s="73"/>
      <c r="J16" s="29"/>
      <c r="K16" s="30"/>
    </row>
    <row r="17" spans="6:11" ht="20.100000000000001" customHeight="1" x14ac:dyDescent="0.2">
      <c r="F17" s="28"/>
      <c r="J17" s="29"/>
      <c r="K17" s="30"/>
    </row>
    <row r="18" spans="6:11" ht="20.100000000000001" customHeight="1" x14ac:dyDescent="0.2">
      <c r="J18" s="29"/>
      <c r="K18" s="30"/>
    </row>
    <row r="19" spans="6:11" ht="20.100000000000001" customHeight="1" x14ac:dyDescent="0.2">
      <c r="J19" s="29"/>
      <c r="K19" s="30"/>
    </row>
    <row r="20" spans="6:11" ht="20.100000000000001" customHeight="1" x14ac:dyDescent="0.2">
      <c r="J20" s="29"/>
      <c r="K20" s="30"/>
    </row>
    <row r="21" spans="6:11" ht="20.100000000000001" customHeight="1" x14ac:dyDescent="0.2">
      <c r="J21" s="29"/>
      <c r="K21" s="30"/>
    </row>
    <row r="22" spans="6:11" ht="20.100000000000001" customHeight="1" x14ac:dyDescent="0.2">
      <c r="J22" s="29"/>
      <c r="K22" s="30"/>
    </row>
    <row r="23" spans="6:11" ht="20.100000000000001" customHeight="1" x14ac:dyDescent="0.2">
      <c r="J23" s="29"/>
      <c r="K23" s="30"/>
    </row>
    <row r="24" spans="6:11" ht="20.100000000000001" customHeight="1" x14ac:dyDescent="0.2">
      <c r="J24" s="29"/>
      <c r="K24" s="30"/>
    </row>
    <row r="25" spans="6:11" ht="20.100000000000001" customHeight="1" x14ac:dyDescent="0.2">
      <c r="J25" s="29"/>
      <c r="K25" s="30"/>
    </row>
    <row r="26" spans="6:11" ht="20.100000000000001" customHeight="1" x14ac:dyDescent="0.2">
      <c r="J26" s="29"/>
      <c r="K26" s="30"/>
    </row>
    <row r="27" spans="6:11" ht="20.100000000000001" customHeight="1" x14ac:dyDescent="0.2">
      <c r="J27" s="29"/>
      <c r="K27" s="30"/>
    </row>
    <row r="28" spans="6:11" ht="20.100000000000001" customHeight="1" x14ac:dyDescent="0.2">
      <c r="J28" s="29"/>
      <c r="K28" s="30"/>
    </row>
    <row r="29" spans="6:11" ht="20.100000000000001" customHeight="1" x14ac:dyDescent="0.2">
      <c r="J29" s="29"/>
      <c r="K29" s="30"/>
    </row>
    <row r="30" spans="6:11" ht="20.100000000000001" customHeight="1" x14ac:dyDescent="0.2">
      <c r="J30" s="29"/>
      <c r="K30" s="30"/>
    </row>
    <row r="31" spans="6:11" ht="20.100000000000001" customHeight="1" x14ac:dyDescent="0.2">
      <c r="J31" s="29"/>
      <c r="K31" s="30"/>
    </row>
    <row r="32" spans="6:11" ht="20.100000000000001" customHeight="1" x14ac:dyDescent="0.2">
      <c r="J32" s="29"/>
      <c r="K32" s="30"/>
    </row>
    <row r="33" spans="10:11" ht="20.100000000000001" customHeight="1" x14ac:dyDescent="0.2">
      <c r="J33" s="29"/>
      <c r="K33" s="30"/>
    </row>
    <row r="34" spans="10:11" ht="20.100000000000001" customHeight="1" x14ac:dyDescent="0.2">
      <c r="J34" s="29"/>
      <c r="K34" s="30"/>
    </row>
    <row r="35" spans="10:11" ht="20.100000000000001" customHeight="1" x14ac:dyDescent="0.2">
      <c r="J35" s="29"/>
      <c r="K35" s="30"/>
    </row>
    <row r="36" spans="10:11" ht="20.100000000000001" customHeight="1" x14ac:dyDescent="0.2">
      <c r="J36" s="29"/>
      <c r="K36" s="30"/>
    </row>
    <row r="37" spans="10:11" ht="20.100000000000001" customHeight="1" x14ac:dyDescent="0.2">
      <c r="J37" s="29"/>
      <c r="K37" s="30"/>
    </row>
    <row r="38" spans="10:11" ht="20.100000000000001" customHeight="1" x14ac:dyDescent="0.2">
      <c r="J38" s="29"/>
      <c r="K38" s="30"/>
    </row>
    <row r="39" spans="10:11" ht="20.100000000000001" customHeight="1" x14ac:dyDescent="0.2">
      <c r="J39" s="29"/>
      <c r="K39" s="30"/>
    </row>
    <row r="40" spans="10:11" ht="20.100000000000001" customHeight="1" x14ac:dyDescent="0.2">
      <c r="J40" s="29"/>
      <c r="K40" s="30"/>
    </row>
    <row r="41" spans="10:11" ht="20.100000000000001" customHeight="1" x14ac:dyDescent="0.2">
      <c r="J41" s="29"/>
      <c r="K41" s="30"/>
    </row>
    <row r="42" spans="10:11" ht="20.100000000000001" customHeight="1" x14ac:dyDescent="0.2">
      <c r="J42" s="29"/>
      <c r="K42" s="30"/>
    </row>
    <row r="43" spans="10:11" ht="20.100000000000001" customHeight="1" x14ac:dyDescent="0.2">
      <c r="J43" s="29"/>
      <c r="K43" s="30"/>
    </row>
    <row r="44" spans="10:11" ht="20.100000000000001" customHeight="1" x14ac:dyDescent="0.2">
      <c r="J44" s="29"/>
      <c r="K44" s="30"/>
    </row>
    <row r="45" spans="10:11" ht="20.100000000000001" customHeight="1" x14ac:dyDescent="0.2">
      <c r="J45" s="29"/>
      <c r="K45" s="30"/>
    </row>
    <row r="46" spans="10:11" ht="20.100000000000001" customHeight="1" x14ac:dyDescent="0.2">
      <c r="J46" s="29"/>
      <c r="K46" s="30"/>
    </row>
    <row r="47" spans="10:11" ht="20.100000000000001" customHeight="1" x14ac:dyDescent="0.2">
      <c r="J47" s="29"/>
      <c r="K47" s="30"/>
    </row>
    <row r="48" spans="10:11" ht="20.100000000000001" customHeight="1" x14ac:dyDescent="0.2">
      <c r="J48" s="29"/>
      <c r="K48" s="30"/>
    </row>
    <row r="49" spans="10:11" ht="20.100000000000001" customHeight="1" x14ac:dyDescent="0.2">
      <c r="J49" s="29"/>
      <c r="K49" s="30"/>
    </row>
    <row r="50" spans="10:11" ht="20.100000000000001" customHeight="1" x14ac:dyDescent="0.2">
      <c r="J50" s="29"/>
      <c r="K50" s="30"/>
    </row>
    <row r="51" spans="10:11" ht="20.100000000000001" customHeight="1" x14ac:dyDescent="0.2">
      <c r="J51" s="29"/>
      <c r="K51" s="30"/>
    </row>
    <row r="52" spans="10:11" ht="20.100000000000001" customHeight="1" x14ac:dyDescent="0.2">
      <c r="J52" s="29"/>
      <c r="K52" s="30"/>
    </row>
    <row r="53" spans="10:11" ht="20.100000000000001" customHeight="1" x14ac:dyDescent="0.2">
      <c r="J53" s="29"/>
      <c r="K53" s="30"/>
    </row>
    <row r="54" spans="10:11" ht="20.100000000000001" customHeight="1" x14ac:dyDescent="0.2">
      <c r="J54" s="29"/>
      <c r="K54" s="30"/>
    </row>
    <row r="55" spans="10:11" ht="20.100000000000001" customHeight="1" x14ac:dyDescent="0.2">
      <c r="J55" s="29"/>
      <c r="K55" s="30"/>
    </row>
    <row r="56" spans="10:11" ht="20.100000000000001" customHeight="1" x14ac:dyDescent="0.2">
      <c r="J56" s="29"/>
      <c r="K56" s="30"/>
    </row>
    <row r="57" spans="10:11" ht="20.100000000000001" customHeight="1" x14ac:dyDescent="0.2">
      <c r="J57" s="29"/>
      <c r="K57" s="30"/>
    </row>
    <row r="58" spans="10:11" ht="20.100000000000001" customHeight="1" x14ac:dyDescent="0.2">
      <c r="J58" s="29"/>
      <c r="K58" s="30"/>
    </row>
    <row r="59" spans="10:11" ht="20.100000000000001" customHeight="1" x14ac:dyDescent="0.2">
      <c r="J59" s="29"/>
      <c r="K59" s="30"/>
    </row>
    <row r="60" spans="10:11" ht="20.100000000000001" customHeight="1" x14ac:dyDescent="0.2">
      <c r="J60" s="29"/>
      <c r="K60" s="30"/>
    </row>
    <row r="61" spans="10:11" ht="20.100000000000001" customHeight="1" x14ac:dyDescent="0.2">
      <c r="J61" s="29"/>
      <c r="K61" s="30"/>
    </row>
    <row r="62" spans="10:11" ht="20.100000000000001" customHeight="1" x14ac:dyDescent="0.2">
      <c r="J62" s="29"/>
      <c r="K62" s="30"/>
    </row>
    <row r="63" spans="10:11" ht="20.100000000000001" customHeight="1" x14ac:dyDescent="0.2">
      <c r="J63" s="29"/>
      <c r="K63" s="30"/>
    </row>
    <row r="64" spans="10:11" ht="20.100000000000001" customHeight="1" x14ac:dyDescent="0.2">
      <c r="J64" s="29"/>
      <c r="K64" s="30"/>
    </row>
    <row r="65" spans="10:11" ht="20.100000000000001" customHeight="1" x14ac:dyDescent="0.2">
      <c r="J65" s="29"/>
      <c r="K65" s="30"/>
    </row>
    <row r="66" spans="10:11" ht="20.100000000000001" customHeight="1" x14ac:dyDescent="0.2">
      <c r="J66" s="29"/>
      <c r="K66" s="30"/>
    </row>
    <row r="67" spans="10:11" ht="20.100000000000001" customHeight="1" x14ac:dyDescent="0.2">
      <c r="J67" s="29"/>
      <c r="K67" s="30"/>
    </row>
    <row r="68" spans="10:11" ht="20.100000000000001" customHeight="1" x14ac:dyDescent="0.2">
      <c r="J68" s="29"/>
      <c r="K68" s="30"/>
    </row>
    <row r="69" spans="10:11" ht="20.100000000000001" customHeight="1" x14ac:dyDescent="0.2">
      <c r="J69" s="29"/>
      <c r="K69" s="30"/>
    </row>
    <row r="70" spans="10:11" ht="20.100000000000001" customHeight="1" x14ac:dyDescent="0.2">
      <c r="J70" s="29"/>
      <c r="K70" s="30"/>
    </row>
    <row r="71" spans="10:11" ht="20.100000000000001" customHeight="1" x14ac:dyDescent="0.2">
      <c r="J71" s="29"/>
      <c r="K71" s="30"/>
    </row>
    <row r="72" spans="10:11" ht="20.100000000000001" customHeight="1" x14ac:dyDescent="0.2">
      <c r="J72" s="29"/>
      <c r="K72" s="30"/>
    </row>
    <row r="73" spans="10:11" ht="20.100000000000001" customHeight="1" x14ac:dyDescent="0.2">
      <c r="J73" s="29"/>
      <c r="K73" s="30"/>
    </row>
    <row r="74" spans="10:11" ht="20.100000000000001" customHeight="1" x14ac:dyDescent="0.2">
      <c r="J74" s="29"/>
      <c r="K74" s="30"/>
    </row>
    <row r="75" spans="10:11" ht="20.100000000000001" customHeight="1" x14ac:dyDescent="0.2">
      <c r="J75" s="29"/>
      <c r="K75" s="30"/>
    </row>
    <row r="76" spans="10:11" ht="20.100000000000001" customHeight="1" x14ac:dyDescent="0.2">
      <c r="J76" s="29"/>
      <c r="K76" s="30"/>
    </row>
    <row r="77" spans="10:11" ht="20.100000000000001" customHeight="1" x14ac:dyDescent="0.2">
      <c r="J77" s="29"/>
      <c r="K77" s="30"/>
    </row>
    <row r="78" spans="10:11" ht="20.100000000000001" customHeight="1" x14ac:dyDescent="0.2">
      <c r="J78" s="29"/>
      <c r="K78" s="30"/>
    </row>
    <row r="79" spans="10:11" ht="20.100000000000001" customHeight="1" x14ac:dyDescent="0.2">
      <c r="J79" s="29"/>
      <c r="K79" s="30"/>
    </row>
    <row r="80" spans="10:11" ht="20.100000000000001" customHeight="1" x14ac:dyDescent="0.2">
      <c r="J80" s="29"/>
      <c r="K80" s="30"/>
    </row>
    <row r="81" spans="10:11" ht="20.100000000000001" customHeight="1" x14ac:dyDescent="0.2">
      <c r="J81" s="29"/>
      <c r="K81" s="30"/>
    </row>
    <row r="82" spans="10:11" ht="20.100000000000001" customHeight="1" x14ac:dyDescent="0.2">
      <c r="J82" s="29"/>
      <c r="K82" s="30"/>
    </row>
    <row r="83" spans="10:11" ht="20.100000000000001" customHeight="1" x14ac:dyDescent="0.2">
      <c r="J83" s="29"/>
      <c r="K83" s="30"/>
    </row>
    <row r="84" spans="10:11" ht="20.100000000000001" customHeight="1" x14ac:dyDescent="0.2">
      <c r="J84" s="29"/>
      <c r="K84" s="30"/>
    </row>
    <row r="85" spans="10:11" ht="20.100000000000001" customHeight="1" x14ac:dyDescent="0.2">
      <c r="J85" s="29"/>
      <c r="K85" s="30"/>
    </row>
    <row r="86" spans="10:11" ht="20.100000000000001" customHeight="1" x14ac:dyDescent="0.2">
      <c r="J86" s="29"/>
      <c r="K86" s="30"/>
    </row>
    <row r="87" spans="10:11" ht="20.100000000000001" customHeight="1" x14ac:dyDescent="0.2">
      <c r="J87" s="29"/>
      <c r="K87" s="30"/>
    </row>
    <row r="88" spans="10:11" ht="20.100000000000001" customHeight="1" x14ac:dyDescent="0.2">
      <c r="J88" s="29"/>
      <c r="K88" s="30"/>
    </row>
    <row r="89" spans="10:11" ht="20.100000000000001" customHeight="1" x14ac:dyDescent="0.2">
      <c r="J89" s="29"/>
      <c r="K89" s="30"/>
    </row>
    <row r="90" spans="10:11" ht="20.100000000000001" customHeight="1" x14ac:dyDescent="0.2">
      <c r="J90" s="29"/>
      <c r="K90" s="30"/>
    </row>
    <row r="91" spans="10:11" ht="20.100000000000001" customHeight="1" x14ac:dyDescent="0.2">
      <c r="J91" s="29"/>
      <c r="K91" s="30"/>
    </row>
    <row r="92" spans="10:11" ht="20.100000000000001" customHeight="1" x14ac:dyDescent="0.2">
      <c r="J92" s="29"/>
      <c r="K92" s="30"/>
    </row>
    <row r="93" spans="10:11" ht="20.100000000000001" customHeight="1" x14ac:dyDescent="0.2">
      <c r="J93" s="29"/>
      <c r="K93" s="30"/>
    </row>
    <row r="94" spans="10:11" ht="20.100000000000001" customHeight="1" x14ac:dyDescent="0.2">
      <c r="J94" s="29"/>
      <c r="K94" s="30"/>
    </row>
    <row r="95" spans="10:11" ht="20.100000000000001" customHeight="1" x14ac:dyDescent="0.2">
      <c r="J95" s="29"/>
      <c r="K95" s="30"/>
    </row>
    <row r="96" spans="10:11" ht="20.100000000000001" customHeight="1" x14ac:dyDescent="0.2">
      <c r="J96" s="29"/>
      <c r="K96" s="30"/>
    </row>
    <row r="97" spans="10:11" ht="20.100000000000001" customHeight="1" x14ac:dyDescent="0.2">
      <c r="J97" s="29"/>
      <c r="K97" s="30"/>
    </row>
    <row r="98" spans="10:11" ht="20.100000000000001" customHeight="1" x14ac:dyDescent="0.2">
      <c r="J98" s="29"/>
      <c r="K98" s="30"/>
    </row>
    <row r="99" spans="10:11" ht="20.100000000000001" customHeight="1" x14ac:dyDescent="0.2">
      <c r="J99" s="29"/>
      <c r="K99" s="30"/>
    </row>
    <row r="100" spans="10:11" ht="20.100000000000001" customHeight="1" x14ac:dyDescent="0.2">
      <c r="J100" s="29"/>
      <c r="K100" s="30"/>
    </row>
    <row r="101" spans="10:11" ht="20.100000000000001" customHeight="1" x14ac:dyDescent="0.2">
      <c r="J101" s="29"/>
      <c r="K101" s="30"/>
    </row>
    <row r="102" spans="10:11" ht="20.100000000000001" customHeight="1" x14ac:dyDescent="0.2">
      <c r="J102" s="29"/>
      <c r="K102" s="30"/>
    </row>
    <row r="103" spans="10:11" ht="20.100000000000001" customHeight="1" x14ac:dyDescent="0.2">
      <c r="J103" s="29"/>
      <c r="K103" s="30"/>
    </row>
    <row r="104" spans="10:11" ht="20.100000000000001" customHeight="1" x14ac:dyDescent="0.2">
      <c r="J104" s="29"/>
      <c r="K104" s="30"/>
    </row>
    <row r="105" spans="10:11" ht="20.100000000000001" customHeight="1" x14ac:dyDescent="0.2">
      <c r="J105" s="29"/>
      <c r="K105" s="30"/>
    </row>
    <row r="106" spans="10:11" ht="20.100000000000001" customHeight="1" x14ac:dyDescent="0.2">
      <c r="J106" s="29"/>
      <c r="K106" s="30"/>
    </row>
    <row r="107" spans="10:11" ht="20.100000000000001" customHeight="1" x14ac:dyDescent="0.2">
      <c r="J107" s="29"/>
      <c r="K107" s="30"/>
    </row>
    <row r="108" spans="10:11" ht="20.100000000000001" customHeight="1" x14ac:dyDescent="0.2">
      <c r="J108" s="29"/>
      <c r="K108" s="30"/>
    </row>
    <row r="109" spans="10:11" ht="20.100000000000001" customHeight="1" x14ac:dyDescent="0.2">
      <c r="J109" s="29"/>
      <c r="K109" s="30"/>
    </row>
    <row r="110" spans="10:11" ht="20.100000000000001" customHeight="1" x14ac:dyDescent="0.2">
      <c r="J110" s="29"/>
      <c r="K110" s="30"/>
    </row>
    <row r="111" spans="10:11" ht="20.100000000000001" customHeight="1" x14ac:dyDescent="0.2">
      <c r="J111" s="29"/>
      <c r="K111" s="30"/>
    </row>
    <row r="112" spans="10:11" ht="20.100000000000001" customHeight="1" x14ac:dyDescent="0.2">
      <c r="J112" s="29"/>
      <c r="K112" s="30"/>
    </row>
    <row r="113" spans="10:11" ht="20.100000000000001" customHeight="1" x14ac:dyDescent="0.2">
      <c r="J113" s="29"/>
      <c r="K113" s="30"/>
    </row>
    <row r="114" spans="10:11" ht="20.100000000000001" customHeight="1" x14ac:dyDescent="0.2">
      <c r="J114" s="29"/>
      <c r="K114" s="30"/>
    </row>
    <row r="115" spans="10:11" ht="20.100000000000001" customHeight="1" x14ac:dyDescent="0.2">
      <c r="J115" s="29"/>
      <c r="K115" s="30"/>
    </row>
    <row r="116" spans="10:11" ht="20.100000000000001" customHeight="1" x14ac:dyDescent="0.2">
      <c r="J116" s="29"/>
      <c r="K116" s="30"/>
    </row>
    <row r="117" spans="10:11" ht="20.100000000000001" customHeight="1" x14ac:dyDescent="0.2">
      <c r="J117" s="29"/>
      <c r="K117" s="30"/>
    </row>
    <row r="118" spans="10:11" ht="20.100000000000001" customHeight="1" x14ac:dyDescent="0.2">
      <c r="J118" s="29"/>
      <c r="K118" s="30"/>
    </row>
    <row r="119" spans="10:11" ht="20.100000000000001" customHeight="1" x14ac:dyDescent="0.2">
      <c r="J119" s="29"/>
      <c r="K119" s="30"/>
    </row>
    <row r="120" spans="10:11" ht="20.100000000000001" customHeight="1" x14ac:dyDescent="0.2">
      <c r="J120" s="29"/>
      <c r="K120" s="30"/>
    </row>
    <row r="121" spans="10:11" ht="20.100000000000001" customHeight="1" x14ac:dyDescent="0.2">
      <c r="J121" s="29"/>
      <c r="K121" s="30"/>
    </row>
    <row r="122" spans="10:11" ht="20.100000000000001" customHeight="1" x14ac:dyDescent="0.2">
      <c r="J122" s="29"/>
      <c r="K122" s="30"/>
    </row>
    <row r="123" spans="10:11" ht="20.100000000000001" customHeight="1" x14ac:dyDescent="0.2">
      <c r="J123" s="29"/>
      <c r="K123" s="30"/>
    </row>
    <row r="124" spans="10:11" ht="20.100000000000001" customHeight="1" x14ac:dyDescent="0.2">
      <c r="J124" s="29"/>
      <c r="K124" s="30"/>
    </row>
    <row r="125" spans="10:11" ht="20.100000000000001" customHeight="1" x14ac:dyDescent="0.2">
      <c r="J125" s="29"/>
      <c r="K125" s="30"/>
    </row>
    <row r="126" spans="10:11" ht="20.100000000000001" customHeight="1" x14ac:dyDescent="0.2">
      <c r="J126" s="29"/>
      <c r="K126" s="30"/>
    </row>
    <row r="127" spans="10:11" ht="20.100000000000001" customHeight="1" x14ac:dyDescent="0.2">
      <c r="J127" s="29"/>
      <c r="K127" s="30"/>
    </row>
    <row r="128" spans="10:11" ht="20.100000000000001" customHeight="1" x14ac:dyDescent="0.2">
      <c r="J128" s="29"/>
      <c r="K128" s="30"/>
    </row>
    <row r="129" spans="10:11" ht="20.100000000000001" customHeight="1" x14ac:dyDescent="0.2">
      <c r="J129" s="29"/>
      <c r="K129" s="30"/>
    </row>
    <row r="130" spans="10:11" ht="20.100000000000001" customHeight="1" x14ac:dyDescent="0.2">
      <c r="J130" s="29"/>
      <c r="K130" s="30"/>
    </row>
    <row r="131" spans="10:11" ht="20.100000000000001" customHeight="1" x14ac:dyDescent="0.2">
      <c r="J131" s="29"/>
      <c r="K131" s="30"/>
    </row>
    <row r="132" spans="10:11" ht="20.100000000000001" customHeight="1" x14ac:dyDescent="0.2">
      <c r="J132" s="29"/>
      <c r="K132" s="30"/>
    </row>
    <row r="133" spans="10:11" ht="20.100000000000001" customHeight="1" x14ac:dyDescent="0.2">
      <c r="J133" s="29"/>
      <c r="K133" s="30"/>
    </row>
    <row r="134" spans="10:11" ht="20.100000000000001" customHeight="1" x14ac:dyDescent="0.2">
      <c r="J134" s="29"/>
      <c r="K134" s="30"/>
    </row>
    <row r="135" spans="10:11" ht="20.100000000000001" customHeight="1" x14ac:dyDescent="0.2">
      <c r="J135" s="29"/>
      <c r="K135" s="30"/>
    </row>
    <row r="136" spans="10:11" ht="20.100000000000001" customHeight="1" x14ac:dyDescent="0.2">
      <c r="J136" s="29"/>
      <c r="K136" s="30"/>
    </row>
    <row r="137" spans="10:11" ht="20.100000000000001" customHeight="1" x14ac:dyDescent="0.2">
      <c r="J137" s="29"/>
      <c r="K137" s="30"/>
    </row>
    <row r="138" spans="10:11" ht="20.100000000000001" customHeight="1" x14ac:dyDescent="0.2">
      <c r="J138" s="29"/>
      <c r="K138" s="30"/>
    </row>
    <row r="139" spans="10:11" ht="20.100000000000001" customHeight="1" x14ac:dyDescent="0.2">
      <c r="J139" s="29"/>
      <c r="K139" s="30"/>
    </row>
    <row r="140" spans="10:11" ht="20.100000000000001" customHeight="1" x14ac:dyDescent="0.2">
      <c r="J140" s="29"/>
      <c r="K140" s="30"/>
    </row>
    <row r="141" spans="10:11" ht="20.100000000000001" customHeight="1" x14ac:dyDescent="0.2">
      <c r="J141" s="29"/>
      <c r="K141" s="30"/>
    </row>
    <row r="142" spans="10:11" ht="20.100000000000001" customHeight="1" x14ac:dyDescent="0.2">
      <c r="J142" s="29"/>
      <c r="K142" s="30"/>
    </row>
    <row r="143" spans="10:11" ht="20.100000000000001" customHeight="1" x14ac:dyDescent="0.2">
      <c r="J143" s="29"/>
      <c r="K143" s="30"/>
    </row>
    <row r="144" spans="10:11" ht="20.100000000000001" customHeight="1" x14ac:dyDescent="0.2">
      <c r="J144" s="29"/>
      <c r="K144" s="30"/>
    </row>
    <row r="145" spans="10:11" ht="20.100000000000001" customHeight="1" x14ac:dyDescent="0.2">
      <c r="J145" s="29"/>
      <c r="K145" s="30"/>
    </row>
    <row r="146" spans="10:11" ht="20.100000000000001" customHeight="1" x14ac:dyDescent="0.2">
      <c r="J146" s="29"/>
      <c r="K146" s="30"/>
    </row>
    <row r="147" spans="10:11" ht="20.100000000000001" customHeight="1" x14ac:dyDescent="0.2">
      <c r="J147" s="29"/>
      <c r="K147" s="30"/>
    </row>
    <row r="148" spans="10:11" ht="20.100000000000001" customHeight="1" x14ac:dyDescent="0.2">
      <c r="J148" s="29"/>
      <c r="K148" s="30"/>
    </row>
    <row r="149" spans="10:11" ht="20.100000000000001" customHeight="1" x14ac:dyDescent="0.2">
      <c r="J149" s="29"/>
      <c r="K149" s="30"/>
    </row>
    <row r="150" spans="10:11" ht="20.100000000000001" customHeight="1" x14ac:dyDescent="0.2">
      <c r="J150" s="29"/>
      <c r="K150" s="30"/>
    </row>
    <row r="151" spans="10:11" ht="20.100000000000001" customHeight="1" x14ac:dyDescent="0.2">
      <c r="J151" s="29"/>
      <c r="K151" s="30"/>
    </row>
    <row r="152" spans="10:11" ht="20.100000000000001" customHeight="1" x14ac:dyDescent="0.2">
      <c r="J152" s="29"/>
      <c r="K152" s="30"/>
    </row>
    <row r="153" spans="10:11" ht="20.100000000000001" customHeight="1" x14ac:dyDescent="0.2">
      <c r="J153" s="29"/>
      <c r="K153" s="30"/>
    </row>
    <row r="154" spans="10:11" ht="20.100000000000001" customHeight="1" x14ac:dyDescent="0.2">
      <c r="J154" s="29"/>
      <c r="K154" s="30"/>
    </row>
    <row r="155" spans="10:11" ht="20.100000000000001" customHeight="1" x14ac:dyDescent="0.2">
      <c r="J155" s="29"/>
      <c r="K155" s="30"/>
    </row>
    <row r="156" spans="10:11" ht="20.100000000000001" customHeight="1" x14ac:dyDescent="0.2">
      <c r="J156" s="29"/>
      <c r="K156" s="30"/>
    </row>
    <row r="157" spans="10:11" ht="20.100000000000001" customHeight="1" x14ac:dyDescent="0.2">
      <c r="J157" s="29"/>
      <c r="K157" s="30"/>
    </row>
    <row r="158" spans="10:11" ht="20.100000000000001" customHeight="1" x14ac:dyDescent="0.2">
      <c r="J158" s="29"/>
      <c r="K158" s="30"/>
    </row>
    <row r="159" spans="10:11" ht="20.100000000000001" customHeight="1" x14ac:dyDescent="0.2">
      <c r="J159" s="29"/>
      <c r="K159" s="30"/>
    </row>
    <row r="160" spans="10:11" ht="20.100000000000001" customHeight="1" x14ac:dyDescent="0.2">
      <c r="J160" s="29"/>
      <c r="K160" s="30"/>
    </row>
    <row r="161" spans="10:11" ht="20.100000000000001" customHeight="1" x14ac:dyDescent="0.2">
      <c r="J161" s="29"/>
      <c r="K161" s="30"/>
    </row>
    <row r="162" spans="10:11" ht="20.100000000000001" customHeight="1" x14ac:dyDescent="0.2">
      <c r="J162" s="29"/>
      <c r="K162" s="30"/>
    </row>
    <row r="163" spans="10:11" ht="20.100000000000001" customHeight="1" x14ac:dyDescent="0.2">
      <c r="J163" s="29"/>
      <c r="K163" s="30"/>
    </row>
    <row r="164" spans="10:11" ht="20.100000000000001" customHeight="1" x14ac:dyDescent="0.2">
      <c r="J164" s="29"/>
      <c r="K164" s="30"/>
    </row>
    <row r="165" spans="10:11" ht="20.100000000000001" customHeight="1" x14ac:dyDescent="0.2">
      <c r="J165" s="29"/>
      <c r="K165" s="30"/>
    </row>
    <row r="166" spans="10:11" ht="20.100000000000001" customHeight="1" x14ac:dyDescent="0.2">
      <c r="J166" s="29"/>
      <c r="K166" s="30"/>
    </row>
    <row r="167" spans="10:11" ht="20.100000000000001" customHeight="1" x14ac:dyDescent="0.2">
      <c r="J167" s="29"/>
      <c r="K167" s="30"/>
    </row>
    <row r="168" spans="10:11" ht="20.100000000000001" customHeight="1" x14ac:dyDescent="0.2">
      <c r="J168" s="29"/>
      <c r="K168" s="30"/>
    </row>
    <row r="169" spans="10:11" ht="20.100000000000001" customHeight="1" x14ac:dyDescent="0.2">
      <c r="J169" s="29"/>
      <c r="K169" s="30"/>
    </row>
    <row r="170" spans="10:11" ht="20.100000000000001" customHeight="1" x14ac:dyDescent="0.2">
      <c r="J170" s="29"/>
      <c r="K170" s="30"/>
    </row>
    <row r="171" spans="10:11" ht="20.100000000000001" customHeight="1" x14ac:dyDescent="0.2">
      <c r="J171" s="29"/>
      <c r="K171" s="30"/>
    </row>
    <row r="172" spans="10:11" ht="20.100000000000001" customHeight="1" x14ac:dyDescent="0.2">
      <c r="J172" s="29"/>
      <c r="K172" s="30"/>
    </row>
    <row r="173" spans="10:11" ht="20.100000000000001" customHeight="1" x14ac:dyDescent="0.2">
      <c r="J173" s="29"/>
      <c r="K173" s="30"/>
    </row>
    <row r="174" spans="10:11" ht="20.100000000000001" customHeight="1" x14ac:dyDescent="0.2">
      <c r="J174" s="29"/>
      <c r="K174" s="30"/>
    </row>
    <row r="175" spans="10:11" ht="20.100000000000001" customHeight="1" x14ac:dyDescent="0.2">
      <c r="J175" s="29"/>
      <c r="K175" s="30"/>
    </row>
    <row r="176" spans="10:11" ht="20.100000000000001" customHeight="1" x14ac:dyDescent="0.2">
      <c r="J176" s="29"/>
      <c r="K176" s="30"/>
    </row>
    <row r="177" spans="10:11" ht="20.100000000000001" customHeight="1" x14ac:dyDescent="0.2">
      <c r="J177" s="29"/>
      <c r="K177" s="30"/>
    </row>
    <row r="178" spans="10:11" ht="20.100000000000001" customHeight="1" x14ac:dyDescent="0.2">
      <c r="J178" s="29"/>
      <c r="K178" s="30"/>
    </row>
    <row r="179" spans="10:11" ht="20.100000000000001" customHeight="1" x14ac:dyDescent="0.2">
      <c r="J179" s="29"/>
      <c r="K179" s="30"/>
    </row>
    <row r="180" spans="10:11" ht="20.100000000000001" customHeight="1" x14ac:dyDescent="0.2">
      <c r="J180" s="29"/>
      <c r="K180" s="30"/>
    </row>
    <row r="181" spans="10:11" ht="20.100000000000001" customHeight="1" x14ac:dyDescent="0.2">
      <c r="J181" s="29"/>
      <c r="K181" s="30"/>
    </row>
    <row r="182" spans="10:11" ht="20.100000000000001" customHeight="1" x14ac:dyDescent="0.2">
      <c r="J182" s="29"/>
      <c r="K182" s="30"/>
    </row>
    <row r="183" spans="10:11" ht="20.100000000000001" customHeight="1" x14ac:dyDescent="0.2">
      <c r="J183" s="29"/>
      <c r="K183" s="30"/>
    </row>
    <row r="184" spans="10:11" ht="20.100000000000001" customHeight="1" x14ac:dyDescent="0.2">
      <c r="J184" s="29"/>
      <c r="K184" s="30"/>
    </row>
    <row r="185" spans="10:11" ht="20.100000000000001" customHeight="1" x14ac:dyDescent="0.2">
      <c r="J185" s="29"/>
      <c r="K185" s="30"/>
    </row>
    <row r="186" spans="10:11" ht="20.100000000000001" customHeight="1" x14ac:dyDescent="0.2">
      <c r="J186" s="29"/>
      <c r="K186" s="30"/>
    </row>
    <row r="187" spans="10:11" ht="20.100000000000001" customHeight="1" x14ac:dyDescent="0.2">
      <c r="J187" s="29"/>
      <c r="K187" s="30"/>
    </row>
    <row r="188" spans="10:11" ht="20.100000000000001" customHeight="1" x14ac:dyDescent="0.2">
      <c r="J188" s="29"/>
      <c r="K188" s="30"/>
    </row>
    <row r="189" spans="10:11" ht="20.100000000000001" customHeight="1" x14ac:dyDescent="0.2">
      <c r="J189" s="29"/>
      <c r="K189" s="30"/>
    </row>
    <row r="190" spans="10:11" ht="20.100000000000001" customHeight="1" x14ac:dyDescent="0.2">
      <c r="J190" s="29"/>
      <c r="K190" s="30"/>
    </row>
    <row r="191" spans="10:11" ht="20.100000000000001" customHeight="1" x14ac:dyDescent="0.2">
      <c r="J191" s="29"/>
      <c r="K191" s="30"/>
    </row>
    <row r="192" spans="10:11" ht="20.100000000000001" customHeight="1" x14ac:dyDescent="0.2">
      <c r="J192" s="29"/>
      <c r="K192" s="30"/>
    </row>
    <row r="193" spans="10:11" ht="20.100000000000001" customHeight="1" x14ac:dyDescent="0.2">
      <c r="J193" s="29"/>
      <c r="K193" s="30"/>
    </row>
    <row r="194" spans="10:11" ht="20.100000000000001" customHeight="1" x14ac:dyDescent="0.2">
      <c r="J194" s="29"/>
      <c r="K194" s="30"/>
    </row>
    <row r="195" spans="10:11" ht="20.100000000000001" customHeight="1" x14ac:dyDescent="0.2">
      <c r="J195" s="29"/>
      <c r="K195" s="30"/>
    </row>
    <row r="196" spans="10:11" ht="20.100000000000001" customHeight="1" x14ac:dyDescent="0.2">
      <c r="J196" s="29"/>
      <c r="K196" s="30"/>
    </row>
    <row r="197" spans="10:11" ht="20.100000000000001" customHeight="1" x14ac:dyDescent="0.2">
      <c r="J197" s="29"/>
      <c r="K197" s="30"/>
    </row>
    <row r="198" spans="10:11" ht="20.100000000000001" customHeight="1" x14ac:dyDescent="0.2">
      <c r="J198" s="29"/>
      <c r="K198" s="30"/>
    </row>
    <row r="199" spans="10:11" ht="20.100000000000001" customHeight="1" x14ac:dyDescent="0.2">
      <c r="J199" s="29"/>
      <c r="K199" s="30"/>
    </row>
    <row r="200" spans="10:11" ht="20.100000000000001" customHeight="1" x14ac:dyDescent="0.2">
      <c r="J200" s="29"/>
      <c r="K200" s="30"/>
    </row>
    <row r="201" spans="10:11" ht="20.100000000000001" customHeight="1" x14ac:dyDescent="0.2">
      <c r="J201" s="29"/>
      <c r="K201" s="30"/>
    </row>
    <row r="202" spans="10:11" ht="20.100000000000001" customHeight="1" x14ac:dyDescent="0.2">
      <c r="J202" s="29"/>
      <c r="K202" s="30"/>
    </row>
    <row r="203" spans="10:11" ht="20.100000000000001" customHeight="1" x14ac:dyDescent="0.2">
      <c r="J203" s="29"/>
      <c r="K203" s="30"/>
    </row>
    <row r="204" spans="10:11" ht="20.100000000000001" customHeight="1" x14ac:dyDescent="0.2">
      <c r="J204" s="29"/>
      <c r="K204" s="30"/>
    </row>
    <row r="205" spans="10:11" ht="20.100000000000001" customHeight="1" x14ac:dyDescent="0.2">
      <c r="J205" s="29"/>
      <c r="K205" s="30"/>
    </row>
    <row r="206" spans="10:11" ht="20.100000000000001" customHeight="1" x14ac:dyDescent="0.2">
      <c r="J206" s="29"/>
      <c r="K206" s="30"/>
    </row>
    <row r="207" spans="10:11" ht="20.100000000000001" customHeight="1" x14ac:dyDescent="0.2">
      <c r="J207" s="29"/>
      <c r="K207" s="30"/>
    </row>
    <row r="208" spans="10:11" ht="20.100000000000001" customHeight="1" x14ac:dyDescent="0.2">
      <c r="J208" s="29"/>
      <c r="K208" s="30"/>
    </row>
    <row r="209" spans="10:11" ht="20.100000000000001" customHeight="1" x14ac:dyDescent="0.2">
      <c r="J209" s="29"/>
      <c r="K209" s="30"/>
    </row>
    <row r="210" spans="10:11" ht="20.100000000000001" customHeight="1" x14ac:dyDescent="0.2">
      <c r="J210" s="29"/>
      <c r="K210" s="30"/>
    </row>
    <row r="211" spans="10:11" ht="20.100000000000001" customHeight="1" x14ac:dyDescent="0.2">
      <c r="J211" s="29"/>
      <c r="K211" s="30"/>
    </row>
    <row r="212" spans="10:11" ht="20.100000000000001" customHeight="1" x14ac:dyDescent="0.2">
      <c r="J212" s="29"/>
      <c r="K212" s="30"/>
    </row>
    <row r="213" spans="10:11" ht="20.100000000000001" customHeight="1" x14ac:dyDescent="0.2">
      <c r="J213" s="29"/>
      <c r="K213" s="30"/>
    </row>
    <row r="214" spans="10:11" ht="20.100000000000001" customHeight="1" x14ac:dyDescent="0.2">
      <c r="J214" s="29"/>
      <c r="K214" s="30"/>
    </row>
    <row r="215" spans="10:11" ht="20.100000000000001" customHeight="1" x14ac:dyDescent="0.2">
      <c r="J215" s="29"/>
      <c r="K215" s="30"/>
    </row>
    <row r="216" spans="10:11" ht="20.100000000000001" customHeight="1" x14ac:dyDescent="0.2">
      <c r="J216" s="29"/>
      <c r="K216" s="30"/>
    </row>
    <row r="217" spans="10:11" ht="20.100000000000001" customHeight="1" x14ac:dyDescent="0.2">
      <c r="J217" s="29"/>
      <c r="K217" s="30"/>
    </row>
    <row r="218" spans="10:11" ht="20.100000000000001" customHeight="1" x14ac:dyDescent="0.2">
      <c r="J218" s="29"/>
      <c r="K218" s="30"/>
    </row>
    <row r="219" spans="10:11" ht="20.100000000000001" customHeight="1" x14ac:dyDescent="0.2">
      <c r="J219" s="29"/>
      <c r="K219" s="30"/>
    </row>
    <row r="220" spans="10:11" ht="20.100000000000001" customHeight="1" x14ac:dyDescent="0.2">
      <c r="J220" s="29"/>
      <c r="K220" s="30"/>
    </row>
    <row r="221" spans="10:11" ht="20.100000000000001" customHeight="1" x14ac:dyDescent="0.2">
      <c r="J221" s="29"/>
      <c r="K221" s="30"/>
    </row>
    <row r="222" spans="10:11" ht="20.100000000000001" customHeight="1" x14ac:dyDescent="0.2">
      <c r="J222" s="29"/>
      <c r="K222" s="30"/>
    </row>
    <row r="223" spans="10:11" ht="20.100000000000001" customHeight="1" x14ac:dyDescent="0.2">
      <c r="J223" s="29"/>
      <c r="K223" s="30"/>
    </row>
    <row r="224" spans="10:11" ht="20.100000000000001" customHeight="1" x14ac:dyDescent="0.2">
      <c r="J224" s="29"/>
      <c r="K224" s="30"/>
    </row>
    <row r="225" spans="10:11" ht="20.100000000000001" customHeight="1" x14ac:dyDescent="0.2">
      <c r="J225" s="29"/>
      <c r="K225" s="30"/>
    </row>
    <row r="226" spans="10:11" ht="20.100000000000001" customHeight="1" x14ac:dyDescent="0.2">
      <c r="J226" s="29"/>
      <c r="K226" s="30"/>
    </row>
    <row r="227" spans="10:11" ht="20.100000000000001" customHeight="1" x14ac:dyDescent="0.2">
      <c r="J227" s="29"/>
      <c r="K227" s="30"/>
    </row>
    <row r="228" spans="10:11" ht="20.100000000000001" customHeight="1" x14ac:dyDescent="0.2">
      <c r="J228" s="29"/>
      <c r="K228" s="30"/>
    </row>
    <row r="229" spans="10:11" ht="20.100000000000001" customHeight="1" x14ac:dyDescent="0.2">
      <c r="J229" s="29"/>
      <c r="K229" s="30"/>
    </row>
    <row r="230" spans="10:11" ht="20.100000000000001" customHeight="1" x14ac:dyDescent="0.2">
      <c r="J230" s="29"/>
      <c r="K230" s="30"/>
    </row>
    <row r="231" spans="10:11" ht="20.100000000000001" customHeight="1" x14ac:dyDescent="0.2">
      <c r="J231" s="29"/>
      <c r="K231" s="30"/>
    </row>
    <row r="232" spans="10:11" ht="20.100000000000001" customHeight="1" x14ac:dyDescent="0.2">
      <c r="J232" s="29"/>
      <c r="K232" s="30"/>
    </row>
    <row r="233" spans="10:11" ht="20.100000000000001" customHeight="1" x14ac:dyDescent="0.2">
      <c r="J233" s="29"/>
      <c r="K233" s="30"/>
    </row>
    <row r="234" spans="10:11" ht="20.100000000000001" customHeight="1" x14ac:dyDescent="0.2">
      <c r="J234" s="29"/>
      <c r="K234" s="30"/>
    </row>
    <row r="235" spans="10:11" ht="20.100000000000001" customHeight="1" x14ac:dyDescent="0.2">
      <c r="J235" s="29"/>
      <c r="K235" s="30"/>
    </row>
    <row r="236" spans="10:11" ht="20.100000000000001" customHeight="1" x14ac:dyDescent="0.2">
      <c r="J236" s="29"/>
      <c r="K236" s="30"/>
    </row>
    <row r="237" spans="10:11" ht="20.100000000000001" customHeight="1" x14ac:dyDescent="0.2">
      <c r="J237" s="29"/>
      <c r="K237" s="30"/>
    </row>
    <row r="238" spans="10:11" ht="20.100000000000001" customHeight="1" x14ac:dyDescent="0.2">
      <c r="J238" s="29"/>
      <c r="K238" s="30"/>
    </row>
    <row r="239" spans="10:11" ht="20.100000000000001" customHeight="1" x14ac:dyDescent="0.2">
      <c r="J239" s="29"/>
      <c r="K239" s="30"/>
    </row>
    <row r="240" spans="10:11" ht="20.100000000000001" customHeight="1" x14ac:dyDescent="0.2">
      <c r="J240" s="29"/>
      <c r="K240" s="30"/>
    </row>
    <row r="241" spans="10:11" ht="20.100000000000001" customHeight="1" x14ac:dyDescent="0.2">
      <c r="J241" s="29"/>
      <c r="K241" s="30"/>
    </row>
    <row r="242" spans="10:11" ht="20.100000000000001" customHeight="1" x14ac:dyDescent="0.2">
      <c r="J242" s="29"/>
      <c r="K242" s="30"/>
    </row>
    <row r="243" spans="10:11" ht="20.100000000000001" customHeight="1" x14ac:dyDescent="0.2">
      <c r="J243" s="29"/>
      <c r="K243" s="30"/>
    </row>
    <row r="244" spans="10:11" ht="20.100000000000001" customHeight="1" x14ac:dyDescent="0.2">
      <c r="J244" s="29"/>
      <c r="K244" s="30"/>
    </row>
    <row r="245" spans="10:11" ht="20.100000000000001" customHeight="1" x14ac:dyDescent="0.2">
      <c r="J245" s="29"/>
      <c r="K245" s="30"/>
    </row>
    <row r="246" spans="10:11" ht="20.100000000000001" customHeight="1" x14ac:dyDescent="0.2">
      <c r="J246" s="29"/>
      <c r="K246" s="30"/>
    </row>
    <row r="247" spans="10:11" ht="20.100000000000001" customHeight="1" x14ac:dyDescent="0.2">
      <c r="J247" s="29"/>
      <c r="K247" s="30"/>
    </row>
    <row r="248" spans="10:11" ht="20.100000000000001" customHeight="1" x14ac:dyDescent="0.2">
      <c r="J248" s="29"/>
      <c r="K248" s="30"/>
    </row>
    <row r="249" spans="10:11" ht="20.100000000000001" customHeight="1" x14ac:dyDescent="0.2">
      <c r="J249" s="29"/>
      <c r="K249" s="30"/>
    </row>
    <row r="250" spans="10:11" ht="20.100000000000001" customHeight="1" x14ac:dyDescent="0.2">
      <c r="J250" s="29"/>
      <c r="K250" s="30"/>
    </row>
    <row r="251" spans="10:11" ht="20.100000000000001" customHeight="1" x14ac:dyDescent="0.2">
      <c r="J251" s="29"/>
      <c r="K251" s="30"/>
    </row>
    <row r="252" spans="10:11" ht="20.100000000000001" customHeight="1" x14ac:dyDescent="0.2">
      <c r="J252" s="29"/>
      <c r="K252" s="30"/>
    </row>
    <row r="253" spans="10:11" ht="20.100000000000001" customHeight="1" x14ac:dyDescent="0.2">
      <c r="J253" s="29"/>
      <c r="K253" s="30"/>
    </row>
    <row r="254" spans="10:11" ht="20.100000000000001" customHeight="1" x14ac:dyDescent="0.2">
      <c r="J254" s="29"/>
      <c r="K254" s="30"/>
    </row>
    <row r="255" spans="10:11" ht="20.100000000000001" customHeight="1" x14ac:dyDescent="0.2">
      <c r="J255" s="29"/>
      <c r="K255" s="30"/>
    </row>
    <row r="256" spans="10:11" ht="20.100000000000001" customHeight="1" x14ac:dyDescent="0.2">
      <c r="J256" s="29"/>
      <c r="K256" s="30"/>
    </row>
    <row r="257" spans="10:11" ht="20.100000000000001" customHeight="1" x14ac:dyDescent="0.2">
      <c r="J257" s="29"/>
      <c r="K257" s="30"/>
    </row>
    <row r="258" spans="10:11" ht="20.100000000000001" customHeight="1" x14ac:dyDescent="0.2">
      <c r="J258" s="29"/>
      <c r="K258" s="30"/>
    </row>
    <row r="259" spans="10:11" ht="20.100000000000001" customHeight="1" x14ac:dyDescent="0.2">
      <c r="J259" s="29"/>
      <c r="K259" s="30"/>
    </row>
    <row r="260" spans="10:11" ht="20.100000000000001" customHeight="1" x14ac:dyDescent="0.2">
      <c r="J260" s="29"/>
      <c r="K260" s="30"/>
    </row>
    <row r="261" spans="10:11" ht="20.100000000000001" customHeight="1" x14ac:dyDescent="0.2">
      <c r="J261" s="29"/>
      <c r="K261" s="30"/>
    </row>
    <row r="262" spans="10:11" ht="20.100000000000001" customHeight="1" x14ac:dyDescent="0.2">
      <c r="J262" s="29"/>
      <c r="K262" s="30"/>
    </row>
    <row r="263" spans="10:11" ht="20.100000000000001" customHeight="1" x14ac:dyDescent="0.2">
      <c r="J263" s="29"/>
      <c r="K263" s="30"/>
    </row>
    <row r="264" spans="10:11" ht="20.100000000000001" customHeight="1" x14ac:dyDescent="0.2">
      <c r="J264" s="29"/>
      <c r="K264" s="30"/>
    </row>
    <row r="265" spans="10:11" ht="20.100000000000001" customHeight="1" x14ac:dyDescent="0.2">
      <c r="J265" s="29"/>
      <c r="K265" s="30"/>
    </row>
    <row r="266" spans="10:11" ht="20.100000000000001" customHeight="1" x14ac:dyDescent="0.2">
      <c r="J266" s="29"/>
      <c r="K266" s="30"/>
    </row>
    <row r="267" spans="10:11" ht="20.100000000000001" customHeight="1" x14ac:dyDescent="0.2">
      <c r="J267" s="29"/>
      <c r="K267" s="30"/>
    </row>
    <row r="268" spans="10:11" ht="20.100000000000001" customHeight="1" x14ac:dyDescent="0.2">
      <c r="J268" s="29"/>
      <c r="K268" s="30"/>
    </row>
    <row r="269" spans="10:11" ht="20.100000000000001" customHeight="1" x14ac:dyDescent="0.2">
      <c r="J269" s="29"/>
      <c r="K269" s="30"/>
    </row>
    <row r="270" spans="10:11" ht="20.100000000000001" customHeight="1" x14ac:dyDescent="0.2">
      <c r="J270" s="29"/>
      <c r="K270" s="30"/>
    </row>
    <row r="271" spans="10:11" ht="20.100000000000001" customHeight="1" x14ac:dyDescent="0.2">
      <c r="J271" s="29"/>
      <c r="K271" s="30"/>
    </row>
    <row r="272" spans="10:11" ht="20.100000000000001" customHeight="1" x14ac:dyDescent="0.2">
      <c r="J272" s="29"/>
      <c r="K272" s="30"/>
    </row>
    <row r="273" spans="10:11" ht="20.100000000000001" customHeight="1" x14ac:dyDescent="0.2">
      <c r="J273" s="29"/>
      <c r="K273" s="30"/>
    </row>
    <row r="274" spans="10:11" ht="20.100000000000001" customHeight="1" x14ac:dyDescent="0.2">
      <c r="J274" s="29"/>
      <c r="K274" s="30"/>
    </row>
    <row r="275" spans="10:11" ht="20.100000000000001" customHeight="1" x14ac:dyDescent="0.2">
      <c r="J275" s="29"/>
      <c r="K275" s="30"/>
    </row>
    <row r="276" spans="10:11" ht="20.100000000000001" customHeight="1" x14ac:dyDescent="0.2">
      <c r="J276" s="29"/>
      <c r="K276" s="30"/>
    </row>
    <row r="277" spans="10:11" ht="20.100000000000001" customHeight="1" x14ac:dyDescent="0.2">
      <c r="J277" s="29"/>
      <c r="K277" s="30"/>
    </row>
    <row r="278" spans="10:11" ht="20.100000000000001" customHeight="1" x14ac:dyDescent="0.2">
      <c r="J278" s="29"/>
      <c r="K278" s="30"/>
    </row>
    <row r="279" spans="10:11" ht="20.100000000000001" customHeight="1" x14ac:dyDescent="0.2">
      <c r="J279" s="29"/>
      <c r="K279" s="30"/>
    </row>
    <row r="280" spans="10:11" ht="20.100000000000001" customHeight="1" x14ac:dyDescent="0.2">
      <c r="J280" s="29"/>
      <c r="K280" s="30"/>
    </row>
    <row r="281" spans="10:11" ht="20.100000000000001" customHeight="1" x14ac:dyDescent="0.2">
      <c r="J281" s="29"/>
      <c r="K281" s="30"/>
    </row>
    <row r="282" spans="10:11" ht="20.100000000000001" customHeight="1" x14ac:dyDescent="0.2">
      <c r="J282" s="29"/>
      <c r="K282" s="30"/>
    </row>
    <row r="283" spans="10:11" ht="20.100000000000001" customHeight="1" x14ac:dyDescent="0.2">
      <c r="J283" s="29"/>
      <c r="K283" s="30"/>
    </row>
    <row r="284" spans="10:11" ht="20.100000000000001" customHeight="1" x14ac:dyDescent="0.2">
      <c r="J284" s="29"/>
      <c r="K284" s="30"/>
    </row>
    <row r="285" spans="10:11" ht="20.100000000000001" customHeight="1" x14ac:dyDescent="0.2">
      <c r="J285" s="29"/>
      <c r="K285" s="30"/>
    </row>
    <row r="286" spans="10:11" ht="20.100000000000001" customHeight="1" x14ac:dyDescent="0.2">
      <c r="J286" s="29"/>
      <c r="K286" s="30"/>
    </row>
    <row r="287" spans="10:11" ht="20.100000000000001" customHeight="1" x14ac:dyDescent="0.2">
      <c r="J287" s="29"/>
      <c r="K287" s="30"/>
    </row>
    <row r="288" spans="10:11" ht="20.100000000000001" customHeight="1" x14ac:dyDescent="0.2">
      <c r="J288" s="29"/>
      <c r="K288" s="30"/>
    </row>
    <row r="289" spans="10:11" ht="20.100000000000001" customHeight="1" x14ac:dyDescent="0.2">
      <c r="J289" s="29"/>
      <c r="K289" s="30"/>
    </row>
    <row r="290" spans="10:11" ht="20.100000000000001" customHeight="1" x14ac:dyDescent="0.2">
      <c r="J290" s="29"/>
      <c r="K290" s="30"/>
    </row>
    <row r="291" spans="10:11" ht="20.100000000000001" customHeight="1" x14ac:dyDescent="0.2">
      <c r="J291" s="29"/>
      <c r="K291" s="30"/>
    </row>
    <row r="292" spans="10:11" ht="20.100000000000001" customHeight="1" x14ac:dyDescent="0.2">
      <c r="J292" s="29"/>
      <c r="K292" s="30"/>
    </row>
    <row r="293" spans="10:11" ht="20.100000000000001" customHeight="1" x14ac:dyDescent="0.2">
      <c r="J293" s="29"/>
      <c r="K293" s="30"/>
    </row>
    <row r="294" spans="10:11" ht="20.100000000000001" customHeight="1" x14ac:dyDescent="0.2">
      <c r="J294" s="29"/>
      <c r="K294" s="30"/>
    </row>
    <row r="295" spans="10:11" ht="20.100000000000001" customHeight="1" x14ac:dyDescent="0.2">
      <c r="J295" s="29"/>
      <c r="K295" s="30"/>
    </row>
    <row r="296" spans="10:11" ht="20.100000000000001" customHeight="1" x14ac:dyDescent="0.2">
      <c r="J296" s="29"/>
      <c r="K296" s="30"/>
    </row>
    <row r="297" spans="10:11" ht="20.100000000000001" customHeight="1" x14ac:dyDescent="0.2">
      <c r="J297" s="29"/>
      <c r="K297" s="30"/>
    </row>
    <row r="298" spans="10:11" ht="20.100000000000001" customHeight="1" x14ac:dyDescent="0.2">
      <c r="J298" s="29"/>
      <c r="K298" s="30"/>
    </row>
    <row r="299" spans="10:11" ht="20.100000000000001" customHeight="1" x14ac:dyDescent="0.2">
      <c r="J299" s="29"/>
      <c r="K299" s="30"/>
    </row>
    <row r="300" spans="10:11" ht="20.100000000000001" customHeight="1" x14ac:dyDescent="0.2">
      <c r="J300" s="29"/>
      <c r="K300" s="30"/>
    </row>
    <row r="301" spans="10:11" ht="20.100000000000001" customHeight="1" x14ac:dyDescent="0.2">
      <c r="J301" s="29"/>
      <c r="K301" s="30"/>
    </row>
    <row r="302" spans="10:11" ht="20.100000000000001" customHeight="1" x14ac:dyDescent="0.2">
      <c r="J302" s="29"/>
      <c r="K302" s="30"/>
    </row>
    <row r="303" spans="10:11" ht="20.100000000000001" customHeight="1" x14ac:dyDescent="0.2">
      <c r="J303" s="29"/>
      <c r="K303" s="30"/>
    </row>
    <row r="304" spans="10:11" ht="20.100000000000001" customHeight="1" x14ac:dyDescent="0.2">
      <c r="J304" s="29"/>
      <c r="K304" s="30"/>
    </row>
    <row r="305" spans="10:11" ht="20.100000000000001" customHeight="1" x14ac:dyDescent="0.2">
      <c r="J305" s="29"/>
      <c r="K305" s="30"/>
    </row>
    <row r="306" spans="10:11" ht="20.100000000000001" customHeight="1" x14ac:dyDescent="0.2">
      <c r="J306" s="29"/>
      <c r="K306" s="30"/>
    </row>
    <row r="307" spans="10:11" ht="20.100000000000001" customHeight="1" x14ac:dyDescent="0.2">
      <c r="J307" s="29"/>
      <c r="K307" s="30"/>
    </row>
    <row r="308" spans="10:11" ht="20.100000000000001" customHeight="1" x14ac:dyDescent="0.2">
      <c r="J308" s="29"/>
      <c r="K308" s="30"/>
    </row>
    <row r="309" spans="10:11" ht="20.100000000000001" customHeight="1" x14ac:dyDescent="0.2">
      <c r="J309" s="29"/>
      <c r="K309" s="30"/>
    </row>
    <row r="310" spans="10:11" ht="20.100000000000001" customHeight="1" x14ac:dyDescent="0.2">
      <c r="J310" s="29"/>
      <c r="K310" s="30"/>
    </row>
    <row r="311" spans="10:11" ht="20.100000000000001" customHeight="1" x14ac:dyDescent="0.2">
      <c r="J311" s="29"/>
      <c r="K311" s="30"/>
    </row>
    <row r="312" spans="10:11" ht="20.100000000000001" customHeight="1" x14ac:dyDescent="0.2">
      <c r="J312" s="29"/>
      <c r="K312" s="30"/>
    </row>
    <row r="313" spans="10:11" ht="20.100000000000001" customHeight="1" x14ac:dyDescent="0.2">
      <c r="J313" s="29"/>
      <c r="K313" s="30"/>
    </row>
    <row r="314" spans="10:11" ht="20.100000000000001" customHeight="1" x14ac:dyDescent="0.2">
      <c r="J314" s="29"/>
      <c r="K314" s="30"/>
    </row>
    <row r="315" spans="10:11" ht="20.100000000000001" customHeight="1" x14ac:dyDescent="0.2">
      <c r="J315" s="29"/>
      <c r="K315" s="30"/>
    </row>
    <row r="316" spans="10:11" ht="20.100000000000001" customHeight="1" x14ac:dyDescent="0.2">
      <c r="J316" s="29"/>
      <c r="K316" s="30"/>
    </row>
    <row r="317" spans="10:11" ht="20.100000000000001" customHeight="1" x14ac:dyDescent="0.2">
      <c r="J317" s="29"/>
      <c r="K317" s="30"/>
    </row>
    <row r="318" spans="10:11" ht="20.100000000000001" customHeight="1" x14ac:dyDescent="0.2">
      <c r="J318" s="29"/>
      <c r="K318" s="30"/>
    </row>
    <row r="319" spans="10:11" ht="20.100000000000001" customHeight="1" x14ac:dyDescent="0.2">
      <c r="J319" s="29"/>
      <c r="K319" s="30"/>
    </row>
    <row r="320" spans="10:11" ht="20.100000000000001" customHeight="1" x14ac:dyDescent="0.2">
      <c r="J320" s="29"/>
      <c r="K320" s="30"/>
    </row>
    <row r="321" spans="10:11" ht="20.100000000000001" customHeight="1" x14ac:dyDescent="0.2">
      <c r="J321" s="29"/>
      <c r="K321" s="30"/>
    </row>
    <row r="322" spans="10:11" ht="20.100000000000001" customHeight="1" x14ac:dyDescent="0.2">
      <c r="J322" s="29"/>
      <c r="K322" s="30"/>
    </row>
    <row r="323" spans="10:11" ht="20.100000000000001" customHeight="1" x14ac:dyDescent="0.2">
      <c r="J323" s="29"/>
      <c r="K323" s="30"/>
    </row>
    <row r="324" spans="10:11" ht="20.100000000000001" customHeight="1" x14ac:dyDescent="0.2">
      <c r="J324" s="29"/>
      <c r="K324" s="30"/>
    </row>
    <row r="325" spans="10:11" ht="20.100000000000001" customHeight="1" x14ac:dyDescent="0.2">
      <c r="J325" s="29"/>
      <c r="K325" s="30"/>
    </row>
    <row r="326" spans="10:11" ht="20.100000000000001" customHeight="1" x14ac:dyDescent="0.2">
      <c r="J326" s="29"/>
      <c r="K326" s="30"/>
    </row>
    <row r="327" spans="10:11" ht="20.100000000000001" customHeight="1" x14ac:dyDescent="0.2">
      <c r="J327" s="29"/>
      <c r="K327" s="30"/>
    </row>
    <row r="328" spans="10:11" ht="20.100000000000001" customHeight="1" x14ac:dyDescent="0.2">
      <c r="J328" s="29"/>
      <c r="K328" s="30"/>
    </row>
    <row r="329" spans="10:11" ht="20.100000000000001" customHeight="1" x14ac:dyDescent="0.2">
      <c r="J329" s="29"/>
      <c r="K329" s="30"/>
    </row>
    <row r="330" spans="10:11" ht="20.100000000000001" customHeight="1" x14ac:dyDescent="0.2">
      <c r="J330" s="29"/>
      <c r="K330" s="30"/>
    </row>
    <row r="331" spans="10:11" ht="20.100000000000001" customHeight="1" x14ac:dyDescent="0.2">
      <c r="J331" s="29"/>
      <c r="K331" s="30"/>
    </row>
    <row r="332" spans="10:11" ht="20.100000000000001" customHeight="1" x14ac:dyDescent="0.2">
      <c r="J332" s="29"/>
      <c r="K332" s="30"/>
    </row>
    <row r="333" spans="10:11" ht="20.100000000000001" customHeight="1" x14ac:dyDescent="0.2">
      <c r="J333" s="29"/>
      <c r="K333" s="30"/>
    </row>
    <row r="334" spans="10:11" ht="20.100000000000001" customHeight="1" x14ac:dyDescent="0.2">
      <c r="J334" s="29"/>
      <c r="K334" s="30"/>
    </row>
    <row r="335" spans="10:11" ht="20.100000000000001" customHeight="1" x14ac:dyDescent="0.2">
      <c r="J335" s="29"/>
      <c r="K335" s="30"/>
    </row>
    <row r="336" spans="10:11" ht="20.100000000000001" customHeight="1" x14ac:dyDescent="0.2">
      <c r="J336" s="29"/>
      <c r="K336" s="30"/>
    </row>
    <row r="337" spans="10:11" ht="20.100000000000001" customHeight="1" x14ac:dyDescent="0.2">
      <c r="J337" s="29"/>
      <c r="K337" s="30"/>
    </row>
    <row r="338" spans="10:11" ht="20.100000000000001" customHeight="1" x14ac:dyDescent="0.2">
      <c r="J338" s="29"/>
      <c r="K338" s="30"/>
    </row>
    <row r="339" spans="10:11" ht="20.100000000000001" customHeight="1" x14ac:dyDescent="0.2">
      <c r="J339" s="29"/>
      <c r="K339" s="30"/>
    </row>
    <row r="340" spans="10:11" ht="20.100000000000001" customHeight="1" x14ac:dyDescent="0.2">
      <c r="J340" s="29"/>
      <c r="K340" s="30"/>
    </row>
    <row r="341" spans="10:11" ht="20.100000000000001" customHeight="1" x14ac:dyDescent="0.2">
      <c r="J341" s="29"/>
      <c r="K341" s="30"/>
    </row>
    <row r="342" spans="10:11" ht="20.100000000000001" customHeight="1" x14ac:dyDescent="0.2">
      <c r="J342" s="29"/>
      <c r="K342" s="30"/>
    </row>
    <row r="343" spans="10:11" ht="20.100000000000001" customHeight="1" x14ac:dyDescent="0.2">
      <c r="J343" s="29"/>
      <c r="K343" s="30"/>
    </row>
    <row r="344" spans="10:11" ht="20.100000000000001" customHeight="1" x14ac:dyDescent="0.2">
      <c r="J344" s="29"/>
      <c r="K344" s="30"/>
    </row>
    <row r="345" spans="10:11" ht="20.100000000000001" customHeight="1" x14ac:dyDescent="0.2">
      <c r="J345" s="29"/>
      <c r="K345" s="30"/>
    </row>
    <row r="346" spans="10:11" ht="20.100000000000001" customHeight="1" x14ac:dyDescent="0.2">
      <c r="J346" s="29"/>
      <c r="K346" s="30"/>
    </row>
    <row r="347" spans="10:11" ht="20.100000000000001" customHeight="1" x14ac:dyDescent="0.2">
      <c r="J347" s="29"/>
      <c r="K347" s="30"/>
    </row>
    <row r="348" spans="10:11" ht="20.100000000000001" customHeight="1" x14ac:dyDescent="0.2">
      <c r="J348" s="29"/>
      <c r="K348" s="30"/>
    </row>
    <row r="349" spans="10:11" ht="20.100000000000001" customHeight="1" x14ac:dyDescent="0.2">
      <c r="J349" s="29"/>
      <c r="K349" s="30"/>
    </row>
    <row r="350" spans="10:11" ht="20.100000000000001" customHeight="1" x14ac:dyDescent="0.2">
      <c r="J350" s="29"/>
      <c r="K350" s="30"/>
    </row>
    <row r="351" spans="10:11" ht="20.100000000000001" customHeight="1" x14ac:dyDescent="0.2">
      <c r="J351" s="29"/>
      <c r="K351" s="30"/>
    </row>
    <row r="352" spans="10:11" ht="20.100000000000001" customHeight="1" x14ac:dyDescent="0.2">
      <c r="J352" s="29"/>
      <c r="K352" s="30"/>
    </row>
    <row r="353" spans="10:11" ht="20.100000000000001" customHeight="1" x14ac:dyDescent="0.2">
      <c r="J353" s="29"/>
      <c r="K353" s="30"/>
    </row>
    <row r="354" spans="10:11" ht="20.100000000000001" customHeight="1" x14ac:dyDescent="0.2">
      <c r="J354" s="29"/>
      <c r="K354" s="30"/>
    </row>
    <row r="355" spans="10:11" ht="20.100000000000001" customHeight="1" x14ac:dyDescent="0.2">
      <c r="J355" s="29"/>
      <c r="K355" s="30"/>
    </row>
    <row r="356" spans="10:11" ht="20.100000000000001" customHeight="1" x14ac:dyDescent="0.2">
      <c r="J356" s="29"/>
      <c r="K356" s="30"/>
    </row>
    <row r="357" spans="10:11" ht="20.100000000000001" customHeight="1" x14ac:dyDescent="0.2">
      <c r="J357" s="29"/>
      <c r="K357" s="30"/>
    </row>
    <row r="358" spans="10:11" ht="20.100000000000001" customHeight="1" x14ac:dyDescent="0.2">
      <c r="J358" s="29"/>
      <c r="K358" s="30"/>
    </row>
    <row r="359" spans="10:11" ht="20.100000000000001" customHeight="1" x14ac:dyDescent="0.2">
      <c r="J359" s="29"/>
      <c r="K359" s="30"/>
    </row>
    <row r="360" spans="10:11" ht="20.100000000000001" customHeight="1" x14ac:dyDescent="0.2">
      <c r="J360" s="29"/>
      <c r="K360" s="30"/>
    </row>
    <row r="361" spans="10:11" ht="20.100000000000001" customHeight="1" x14ac:dyDescent="0.2">
      <c r="J361" s="29"/>
      <c r="K361" s="30"/>
    </row>
    <row r="362" spans="10:11" ht="20.100000000000001" customHeight="1" x14ac:dyDescent="0.2">
      <c r="J362" s="29"/>
      <c r="K362" s="30"/>
    </row>
    <row r="363" spans="10:11" ht="20.100000000000001" customHeight="1" x14ac:dyDescent="0.2">
      <c r="J363" s="29"/>
      <c r="K363" s="30"/>
    </row>
    <row r="364" spans="10:11" ht="20.100000000000001" customHeight="1" x14ac:dyDescent="0.2">
      <c r="J364" s="29"/>
      <c r="K364" s="30"/>
    </row>
    <row r="365" spans="10:11" ht="20.100000000000001" customHeight="1" x14ac:dyDescent="0.2">
      <c r="J365" s="29"/>
      <c r="K365" s="30"/>
    </row>
    <row r="366" spans="10:11" ht="20.100000000000001" customHeight="1" x14ac:dyDescent="0.2">
      <c r="J366" s="29"/>
      <c r="K366" s="30"/>
    </row>
    <row r="367" spans="10:11" ht="20.100000000000001" customHeight="1" x14ac:dyDescent="0.2">
      <c r="J367" s="29"/>
      <c r="K367" s="30"/>
    </row>
    <row r="368" spans="10:11" ht="20.100000000000001" customHeight="1" x14ac:dyDescent="0.2">
      <c r="J368" s="29"/>
      <c r="K368" s="30"/>
    </row>
    <row r="369" spans="10:11" ht="20.100000000000001" customHeight="1" x14ac:dyDescent="0.2">
      <c r="J369" s="29"/>
      <c r="K369" s="30"/>
    </row>
    <row r="370" spans="10:11" ht="20.100000000000001" customHeight="1" x14ac:dyDescent="0.2">
      <c r="J370" s="29"/>
      <c r="K370" s="30"/>
    </row>
    <row r="371" spans="10:11" ht="20.100000000000001" customHeight="1" x14ac:dyDescent="0.2">
      <c r="J371" s="29"/>
      <c r="K371" s="30"/>
    </row>
    <row r="372" spans="10:11" ht="20.100000000000001" customHeight="1" x14ac:dyDescent="0.2">
      <c r="J372" s="29"/>
      <c r="K372" s="30"/>
    </row>
    <row r="373" spans="10:11" ht="20.100000000000001" customHeight="1" x14ac:dyDescent="0.2">
      <c r="J373" s="29"/>
      <c r="K373" s="30"/>
    </row>
    <row r="374" spans="10:11" ht="20.100000000000001" customHeight="1" x14ac:dyDescent="0.2">
      <c r="J374" s="29"/>
      <c r="K374" s="30"/>
    </row>
    <row r="375" spans="10:11" ht="20.100000000000001" customHeight="1" x14ac:dyDescent="0.2">
      <c r="J375" s="29"/>
      <c r="K375" s="30"/>
    </row>
    <row r="376" spans="10:11" ht="20.100000000000001" customHeight="1" x14ac:dyDescent="0.2">
      <c r="J376" s="29"/>
      <c r="K376" s="30"/>
    </row>
    <row r="377" spans="10:11" ht="20.100000000000001" customHeight="1" x14ac:dyDescent="0.2">
      <c r="J377" s="29"/>
      <c r="K377" s="30"/>
    </row>
    <row r="378" spans="10:11" ht="20.100000000000001" customHeight="1" x14ac:dyDescent="0.2">
      <c r="J378" s="29"/>
      <c r="K378" s="30"/>
    </row>
    <row r="379" spans="10:11" ht="20.100000000000001" customHeight="1" x14ac:dyDescent="0.2">
      <c r="J379" s="29"/>
      <c r="K379" s="30"/>
    </row>
    <row r="380" spans="10:11" ht="20.100000000000001" customHeight="1" x14ac:dyDescent="0.2">
      <c r="J380" s="29"/>
      <c r="K380" s="30"/>
    </row>
    <row r="381" spans="10:11" ht="20.100000000000001" customHeight="1" x14ac:dyDescent="0.2">
      <c r="J381" s="29"/>
      <c r="K381" s="30"/>
    </row>
    <row r="382" spans="10:11" ht="20.100000000000001" customHeight="1" x14ac:dyDescent="0.2">
      <c r="J382" s="29"/>
      <c r="K382" s="30"/>
    </row>
    <row r="383" spans="10:11" ht="20.100000000000001" customHeight="1" x14ac:dyDescent="0.2">
      <c r="J383" s="29"/>
      <c r="K383" s="30"/>
    </row>
    <row r="384" spans="10:11" ht="20.100000000000001" customHeight="1" x14ac:dyDescent="0.2">
      <c r="J384" s="29"/>
      <c r="K384" s="30"/>
    </row>
    <row r="385" spans="10:11" ht="20.100000000000001" customHeight="1" x14ac:dyDescent="0.2">
      <c r="J385" s="29"/>
      <c r="K385" s="30"/>
    </row>
    <row r="386" spans="10:11" ht="20.100000000000001" customHeight="1" x14ac:dyDescent="0.2">
      <c r="J386" s="29"/>
      <c r="K386" s="30"/>
    </row>
    <row r="387" spans="10:11" ht="20.100000000000001" customHeight="1" x14ac:dyDescent="0.2">
      <c r="J387" s="29"/>
      <c r="K387" s="30"/>
    </row>
    <row r="388" spans="10:11" ht="20.100000000000001" customHeight="1" x14ac:dyDescent="0.2">
      <c r="J388" s="29"/>
      <c r="K388" s="30"/>
    </row>
    <row r="389" spans="10:11" ht="20.100000000000001" customHeight="1" x14ac:dyDescent="0.2">
      <c r="J389" s="29"/>
      <c r="K389" s="30"/>
    </row>
    <row r="390" spans="10:11" ht="20.100000000000001" customHeight="1" x14ac:dyDescent="0.2">
      <c r="J390" s="29"/>
      <c r="K390" s="30"/>
    </row>
    <row r="391" spans="10:11" ht="20.100000000000001" customHeight="1" x14ac:dyDescent="0.2">
      <c r="J391" s="29"/>
      <c r="K391" s="30"/>
    </row>
    <row r="392" spans="10:11" ht="20.100000000000001" customHeight="1" x14ac:dyDescent="0.2">
      <c r="J392" s="29"/>
      <c r="K392" s="30"/>
    </row>
    <row r="393" spans="10:11" ht="20.100000000000001" customHeight="1" x14ac:dyDescent="0.2">
      <c r="J393" s="29"/>
      <c r="K393" s="30"/>
    </row>
    <row r="394" spans="10:11" ht="20.100000000000001" customHeight="1" x14ac:dyDescent="0.2">
      <c r="J394" s="29"/>
      <c r="K394" s="30"/>
    </row>
    <row r="395" spans="10:11" ht="20.100000000000001" customHeight="1" x14ac:dyDescent="0.2">
      <c r="J395" s="29"/>
      <c r="K395" s="30"/>
    </row>
    <row r="396" spans="10:11" ht="20.100000000000001" customHeight="1" x14ac:dyDescent="0.2">
      <c r="J396" s="29"/>
      <c r="K396" s="30"/>
    </row>
    <row r="397" spans="10:11" ht="20.100000000000001" customHeight="1" x14ac:dyDescent="0.2">
      <c r="J397" s="29"/>
      <c r="K397" s="30"/>
    </row>
    <row r="398" spans="10:11" ht="20.100000000000001" customHeight="1" x14ac:dyDescent="0.2">
      <c r="J398" s="29"/>
      <c r="K398" s="30"/>
    </row>
    <row r="399" spans="10:11" ht="20.100000000000001" customHeight="1" x14ac:dyDescent="0.2">
      <c r="J399" s="29"/>
      <c r="K399" s="30"/>
    </row>
    <row r="400" spans="10:11" ht="20.100000000000001" customHeight="1" x14ac:dyDescent="0.2">
      <c r="J400" s="29"/>
      <c r="K400" s="30"/>
    </row>
    <row r="401" spans="10:11" ht="20.100000000000001" customHeight="1" x14ac:dyDescent="0.2">
      <c r="J401" s="29"/>
      <c r="K401" s="30"/>
    </row>
    <row r="402" spans="10:11" ht="20.100000000000001" customHeight="1" x14ac:dyDescent="0.2">
      <c r="J402" s="29"/>
      <c r="K402" s="30"/>
    </row>
    <row r="403" spans="10:11" ht="20.100000000000001" customHeight="1" x14ac:dyDescent="0.2">
      <c r="J403" s="29"/>
      <c r="K403" s="30"/>
    </row>
    <row r="404" spans="10:11" ht="20.100000000000001" customHeight="1" x14ac:dyDescent="0.2">
      <c r="J404" s="29"/>
      <c r="K404" s="30"/>
    </row>
    <row r="405" spans="10:11" ht="20.100000000000001" customHeight="1" x14ac:dyDescent="0.2">
      <c r="J405" s="29"/>
      <c r="K405" s="30"/>
    </row>
    <row r="406" spans="10:11" ht="20.100000000000001" customHeight="1" x14ac:dyDescent="0.2">
      <c r="J406" s="29"/>
      <c r="K406" s="30"/>
    </row>
    <row r="407" spans="10:11" ht="20.100000000000001" customHeight="1" x14ac:dyDescent="0.2">
      <c r="J407" s="29"/>
      <c r="K407" s="30"/>
    </row>
    <row r="408" spans="10:11" ht="20.100000000000001" customHeight="1" x14ac:dyDescent="0.2">
      <c r="J408" s="29"/>
      <c r="K408" s="30"/>
    </row>
    <row r="409" spans="10:11" ht="20.100000000000001" customHeight="1" x14ac:dyDescent="0.2">
      <c r="J409" s="29"/>
      <c r="K409" s="30"/>
    </row>
    <row r="410" spans="10:11" ht="20.100000000000001" customHeight="1" x14ac:dyDescent="0.2">
      <c r="J410" s="29"/>
      <c r="K410" s="30"/>
    </row>
    <row r="411" spans="10:11" ht="20.100000000000001" customHeight="1" x14ac:dyDescent="0.2">
      <c r="J411" s="29"/>
      <c r="K411" s="30"/>
    </row>
    <row r="412" spans="10:11" ht="20.100000000000001" customHeight="1" x14ac:dyDescent="0.2">
      <c r="J412" s="29"/>
      <c r="K412" s="30"/>
    </row>
    <row r="413" spans="10:11" ht="20.100000000000001" customHeight="1" x14ac:dyDescent="0.2">
      <c r="J413" s="29"/>
      <c r="K413" s="30"/>
    </row>
    <row r="414" spans="10:11" ht="20.100000000000001" customHeight="1" x14ac:dyDescent="0.2">
      <c r="J414" s="29"/>
      <c r="K414" s="30"/>
    </row>
    <row r="415" spans="10:11" ht="20.100000000000001" customHeight="1" x14ac:dyDescent="0.2">
      <c r="J415" s="29"/>
      <c r="K415" s="30"/>
    </row>
    <row r="416" spans="10:11" ht="20.100000000000001" customHeight="1" x14ac:dyDescent="0.2">
      <c r="J416" s="29"/>
      <c r="K416" s="30"/>
    </row>
    <row r="417" spans="10:11" ht="20.100000000000001" customHeight="1" x14ac:dyDescent="0.2">
      <c r="J417" s="29"/>
      <c r="K417" s="30"/>
    </row>
    <row r="418" spans="10:11" ht="20.100000000000001" customHeight="1" x14ac:dyDescent="0.2">
      <c r="J418" s="29"/>
      <c r="K418" s="30"/>
    </row>
    <row r="419" spans="10:11" ht="20.100000000000001" customHeight="1" x14ac:dyDescent="0.2">
      <c r="J419" s="29"/>
      <c r="K419" s="30"/>
    </row>
    <row r="420" spans="10:11" ht="20.100000000000001" customHeight="1" x14ac:dyDescent="0.2">
      <c r="J420" s="29"/>
      <c r="K420" s="30"/>
    </row>
    <row r="421" spans="10:11" ht="20.100000000000001" customHeight="1" x14ac:dyDescent="0.2">
      <c r="J421" s="29"/>
      <c r="K421" s="30"/>
    </row>
    <row r="422" spans="10:11" ht="20.100000000000001" customHeight="1" x14ac:dyDescent="0.2">
      <c r="J422" s="29"/>
      <c r="K422" s="30"/>
    </row>
    <row r="423" spans="10:11" ht="20.100000000000001" customHeight="1" x14ac:dyDescent="0.2">
      <c r="J423" s="29"/>
      <c r="K423" s="30"/>
    </row>
    <row r="424" spans="10:11" ht="20.100000000000001" customHeight="1" x14ac:dyDescent="0.2">
      <c r="J424" s="29"/>
      <c r="K424" s="30"/>
    </row>
    <row r="425" spans="10:11" ht="20.100000000000001" customHeight="1" x14ac:dyDescent="0.2">
      <c r="J425" s="29"/>
      <c r="K425" s="30"/>
    </row>
    <row r="426" spans="10:11" ht="20.100000000000001" customHeight="1" x14ac:dyDescent="0.2">
      <c r="J426" s="29"/>
      <c r="K426" s="30"/>
    </row>
    <row r="427" spans="10:11" ht="20.100000000000001" customHeight="1" x14ac:dyDescent="0.2">
      <c r="J427" s="29"/>
      <c r="K427" s="30"/>
    </row>
    <row r="428" spans="10:11" ht="20.100000000000001" customHeight="1" x14ac:dyDescent="0.2">
      <c r="J428" s="29"/>
      <c r="K428" s="30"/>
    </row>
    <row r="429" spans="10:11" ht="20.100000000000001" customHeight="1" x14ac:dyDescent="0.2">
      <c r="J429" s="29"/>
      <c r="K429" s="30"/>
    </row>
    <row r="430" spans="10:11" ht="20.100000000000001" customHeight="1" x14ac:dyDescent="0.2">
      <c r="J430" s="29"/>
      <c r="K430" s="30"/>
    </row>
    <row r="431" spans="10:11" ht="20.100000000000001" customHeight="1" x14ac:dyDescent="0.2">
      <c r="J431" s="29"/>
      <c r="K431" s="30"/>
    </row>
    <row r="432" spans="10:11" ht="20.100000000000001" customHeight="1" x14ac:dyDescent="0.2">
      <c r="J432" s="29"/>
      <c r="K432" s="30"/>
    </row>
    <row r="433" spans="10:11" ht="20.100000000000001" customHeight="1" x14ac:dyDescent="0.2">
      <c r="J433" s="29"/>
      <c r="K433" s="30"/>
    </row>
    <row r="434" spans="10:11" ht="20.100000000000001" customHeight="1" x14ac:dyDescent="0.2">
      <c r="J434" s="29"/>
      <c r="K434" s="30"/>
    </row>
    <row r="435" spans="10:11" ht="20.100000000000001" customHeight="1" x14ac:dyDescent="0.2">
      <c r="J435" s="29"/>
      <c r="K435" s="30"/>
    </row>
    <row r="436" spans="10:11" ht="20.100000000000001" customHeight="1" x14ac:dyDescent="0.2">
      <c r="J436" s="29"/>
      <c r="K436" s="30"/>
    </row>
    <row r="437" spans="10:11" ht="20.100000000000001" customHeight="1" x14ac:dyDescent="0.2">
      <c r="J437" s="29"/>
      <c r="K437" s="30"/>
    </row>
    <row r="438" spans="10:11" ht="20.100000000000001" customHeight="1" x14ac:dyDescent="0.2">
      <c r="J438" s="29"/>
      <c r="K438" s="30"/>
    </row>
    <row r="439" spans="10:11" ht="20.100000000000001" customHeight="1" x14ac:dyDescent="0.2">
      <c r="J439" s="29"/>
      <c r="K439" s="30"/>
    </row>
    <row r="440" spans="10:11" ht="20.100000000000001" customHeight="1" x14ac:dyDescent="0.2">
      <c r="J440" s="29"/>
      <c r="K440" s="30"/>
    </row>
    <row r="441" spans="10:11" ht="20.100000000000001" customHeight="1" x14ac:dyDescent="0.2">
      <c r="J441" s="29"/>
      <c r="K441" s="30"/>
    </row>
    <row r="442" spans="10:11" ht="20.100000000000001" customHeight="1" x14ac:dyDescent="0.2">
      <c r="J442" s="29"/>
      <c r="K442" s="30"/>
    </row>
    <row r="443" spans="10:11" ht="20.100000000000001" customHeight="1" x14ac:dyDescent="0.2">
      <c r="J443" s="29"/>
      <c r="K443" s="30"/>
    </row>
    <row r="444" spans="10:11" ht="20.100000000000001" customHeight="1" x14ac:dyDescent="0.2">
      <c r="J444" s="29"/>
      <c r="K444" s="30"/>
    </row>
    <row r="445" spans="10:11" ht="20.100000000000001" customHeight="1" x14ac:dyDescent="0.2">
      <c r="J445" s="29"/>
      <c r="K445" s="30"/>
    </row>
    <row r="446" spans="10:11" ht="20.100000000000001" customHeight="1" x14ac:dyDescent="0.2">
      <c r="J446" s="29"/>
      <c r="K446" s="30"/>
    </row>
    <row r="447" spans="10:11" ht="20.100000000000001" customHeight="1" x14ac:dyDescent="0.2">
      <c r="J447" s="29"/>
      <c r="K447" s="30"/>
    </row>
    <row r="448" spans="10:11" ht="20.100000000000001" customHeight="1" x14ac:dyDescent="0.2">
      <c r="J448" s="29"/>
      <c r="K448" s="30"/>
    </row>
    <row r="449" spans="10:11" ht="20.100000000000001" customHeight="1" x14ac:dyDescent="0.2">
      <c r="J449" s="29"/>
      <c r="K449" s="30"/>
    </row>
    <row r="450" spans="10:11" ht="20.100000000000001" customHeight="1" x14ac:dyDescent="0.2">
      <c r="J450" s="29"/>
      <c r="K450" s="30"/>
    </row>
    <row r="451" spans="10:11" ht="20.100000000000001" customHeight="1" x14ac:dyDescent="0.2">
      <c r="J451" s="29"/>
      <c r="K451" s="30"/>
    </row>
    <row r="452" spans="10:11" ht="20.100000000000001" customHeight="1" x14ac:dyDescent="0.2">
      <c r="J452" s="29"/>
      <c r="K452" s="30"/>
    </row>
    <row r="453" spans="10:11" ht="20.100000000000001" customHeight="1" x14ac:dyDescent="0.2">
      <c r="J453" s="29"/>
      <c r="K453" s="30"/>
    </row>
    <row r="454" spans="10:11" ht="20.100000000000001" customHeight="1" x14ac:dyDescent="0.2">
      <c r="J454" s="29"/>
      <c r="K454" s="30"/>
    </row>
    <row r="455" spans="10:11" ht="20.100000000000001" customHeight="1" x14ac:dyDescent="0.2">
      <c r="J455" s="29"/>
      <c r="K455" s="30"/>
    </row>
    <row r="456" spans="10:11" ht="20.100000000000001" customHeight="1" x14ac:dyDescent="0.2">
      <c r="J456" s="29"/>
      <c r="K456" s="30"/>
    </row>
    <row r="457" spans="10:11" ht="20.100000000000001" customHeight="1" x14ac:dyDescent="0.2">
      <c r="J457" s="29"/>
      <c r="K457" s="30"/>
    </row>
    <row r="458" spans="10:11" ht="20.100000000000001" customHeight="1" x14ac:dyDescent="0.2">
      <c r="J458" s="29"/>
      <c r="K458" s="30"/>
    </row>
    <row r="459" spans="10:11" ht="20.100000000000001" customHeight="1" x14ac:dyDescent="0.2">
      <c r="J459" s="29"/>
      <c r="K459" s="30"/>
    </row>
    <row r="460" spans="10:11" ht="20.100000000000001" customHeight="1" x14ac:dyDescent="0.2">
      <c r="J460" s="29"/>
      <c r="K460" s="30"/>
    </row>
    <row r="461" spans="10:11" ht="20.100000000000001" customHeight="1" x14ac:dyDescent="0.2">
      <c r="J461" s="29"/>
      <c r="K461" s="30"/>
    </row>
    <row r="462" spans="10:11" ht="20.100000000000001" customHeight="1" x14ac:dyDescent="0.2">
      <c r="J462" s="29"/>
      <c r="K462" s="30"/>
    </row>
    <row r="463" spans="10:11" ht="20.100000000000001" customHeight="1" x14ac:dyDescent="0.2">
      <c r="J463" s="29"/>
      <c r="K463" s="30"/>
    </row>
    <row r="464" spans="10:11" ht="20.100000000000001" customHeight="1" x14ac:dyDescent="0.2">
      <c r="J464" s="29"/>
      <c r="K464" s="30"/>
    </row>
    <row r="465" spans="10:11" ht="20.100000000000001" customHeight="1" x14ac:dyDescent="0.2">
      <c r="J465" s="29"/>
      <c r="K465" s="30"/>
    </row>
    <row r="466" spans="10:11" ht="20.100000000000001" customHeight="1" x14ac:dyDescent="0.2">
      <c r="J466" s="29"/>
      <c r="K466" s="30"/>
    </row>
    <row r="467" spans="10:11" ht="20.100000000000001" customHeight="1" x14ac:dyDescent="0.2">
      <c r="J467" s="29"/>
      <c r="K467" s="30"/>
    </row>
    <row r="468" spans="10:11" ht="20.100000000000001" customHeight="1" x14ac:dyDescent="0.2">
      <c r="J468" s="29"/>
      <c r="K468" s="30"/>
    </row>
    <row r="469" spans="10:11" ht="20.100000000000001" customHeight="1" x14ac:dyDescent="0.2">
      <c r="J469" s="29"/>
      <c r="K469" s="30"/>
    </row>
    <row r="470" spans="10:11" ht="20.100000000000001" customHeight="1" x14ac:dyDescent="0.2">
      <c r="J470" s="29"/>
      <c r="K470" s="30"/>
    </row>
    <row r="471" spans="10:11" ht="20.100000000000001" customHeight="1" x14ac:dyDescent="0.2">
      <c r="J471" s="29"/>
      <c r="K471" s="30"/>
    </row>
    <row r="472" spans="10:11" ht="20.100000000000001" customHeight="1" x14ac:dyDescent="0.2">
      <c r="J472" s="29"/>
      <c r="K472" s="30"/>
    </row>
    <row r="473" spans="10:11" ht="20.100000000000001" customHeight="1" x14ac:dyDescent="0.2">
      <c r="J473" s="29"/>
      <c r="K473" s="30"/>
    </row>
    <row r="474" spans="10:11" ht="20.100000000000001" customHeight="1" x14ac:dyDescent="0.2">
      <c r="J474" s="29"/>
      <c r="K474" s="30"/>
    </row>
    <row r="475" spans="10:11" ht="20.100000000000001" customHeight="1" x14ac:dyDescent="0.2">
      <c r="J475" s="29"/>
      <c r="K475" s="30"/>
    </row>
    <row r="476" spans="10:11" ht="20.100000000000001" customHeight="1" x14ac:dyDescent="0.2">
      <c r="J476" s="29"/>
      <c r="K476" s="30"/>
    </row>
    <row r="477" spans="10:11" ht="20.100000000000001" customHeight="1" x14ac:dyDescent="0.2">
      <c r="J477" s="29"/>
      <c r="K477" s="30"/>
    </row>
    <row r="478" spans="10:11" ht="20.100000000000001" customHeight="1" x14ac:dyDescent="0.2">
      <c r="J478" s="29"/>
      <c r="K478" s="30"/>
    </row>
    <row r="479" spans="10:11" ht="20.100000000000001" customHeight="1" x14ac:dyDescent="0.2">
      <c r="J479" s="29"/>
      <c r="K479" s="30"/>
    </row>
    <row r="480" spans="10:11" ht="20.100000000000001" customHeight="1" x14ac:dyDescent="0.2">
      <c r="J480" s="29"/>
      <c r="K480" s="30"/>
    </row>
    <row r="481" spans="10:11" ht="20.100000000000001" customHeight="1" x14ac:dyDescent="0.2">
      <c r="J481" s="29"/>
      <c r="K481" s="30"/>
    </row>
    <row r="482" spans="10:11" ht="20.100000000000001" customHeight="1" x14ac:dyDescent="0.2">
      <c r="J482" s="29"/>
      <c r="K482" s="30"/>
    </row>
    <row r="483" spans="10:11" ht="20.100000000000001" customHeight="1" x14ac:dyDescent="0.2">
      <c r="J483" s="29"/>
      <c r="K483" s="30"/>
    </row>
    <row r="484" spans="10:11" ht="20.100000000000001" customHeight="1" x14ac:dyDescent="0.2">
      <c r="J484" s="29"/>
      <c r="K484" s="30"/>
    </row>
    <row r="485" spans="10:11" ht="20.100000000000001" customHeight="1" x14ac:dyDescent="0.2">
      <c r="J485" s="29"/>
      <c r="K485" s="30"/>
    </row>
    <row r="486" spans="10:11" ht="20.100000000000001" customHeight="1" x14ac:dyDescent="0.2">
      <c r="J486" s="29"/>
      <c r="K486" s="30"/>
    </row>
    <row r="487" spans="10:11" ht="20.100000000000001" customHeight="1" x14ac:dyDescent="0.2">
      <c r="J487" s="29"/>
      <c r="K487" s="30"/>
    </row>
    <row r="488" spans="10:11" ht="20.100000000000001" customHeight="1" x14ac:dyDescent="0.2">
      <c r="J488" s="29"/>
      <c r="K488" s="30"/>
    </row>
    <row r="489" spans="10:11" ht="20.100000000000001" customHeight="1" x14ac:dyDescent="0.2">
      <c r="J489" s="29"/>
      <c r="K489" s="30"/>
    </row>
    <row r="490" spans="10:11" ht="20.100000000000001" customHeight="1" x14ac:dyDescent="0.2">
      <c r="J490" s="29"/>
      <c r="K490" s="30"/>
    </row>
    <row r="491" spans="10:11" ht="20.100000000000001" customHeight="1" x14ac:dyDescent="0.2">
      <c r="J491" s="29"/>
      <c r="K491" s="30"/>
    </row>
    <row r="492" spans="10:11" ht="20.100000000000001" customHeight="1" x14ac:dyDescent="0.2">
      <c r="J492" s="29"/>
      <c r="K492" s="30"/>
    </row>
    <row r="493" spans="10:11" ht="20.100000000000001" customHeight="1" x14ac:dyDescent="0.2">
      <c r="J493" s="29"/>
      <c r="K493" s="30"/>
    </row>
    <row r="494" spans="10:11" ht="20.100000000000001" customHeight="1" x14ac:dyDescent="0.2">
      <c r="J494" s="29"/>
      <c r="K494" s="30"/>
    </row>
    <row r="495" spans="10:11" ht="20.100000000000001" customHeight="1" x14ac:dyDescent="0.2">
      <c r="J495" s="29"/>
      <c r="K495" s="30"/>
    </row>
    <row r="496" spans="10:11" ht="20.100000000000001" customHeight="1" x14ac:dyDescent="0.2">
      <c r="J496" s="29"/>
      <c r="K496" s="30"/>
    </row>
    <row r="497" spans="10:11" ht="20.100000000000001" customHeight="1" x14ac:dyDescent="0.2">
      <c r="J497" s="29"/>
      <c r="K497" s="30"/>
    </row>
    <row r="498" spans="10:11" ht="20.100000000000001" customHeight="1" x14ac:dyDescent="0.2">
      <c r="J498" s="29"/>
      <c r="K498" s="30"/>
    </row>
    <row r="499" spans="10:11" ht="20.100000000000001" customHeight="1" x14ac:dyDescent="0.2">
      <c r="J499" s="29"/>
      <c r="K499" s="30"/>
    </row>
    <row r="500" spans="10:11" ht="20.100000000000001" customHeight="1" x14ac:dyDescent="0.2">
      <c r="J500" s="29"/>
      <c r="K500" s="30"/>
    </row>
  </sheetData>
  <mergeCells count="45">
    <mergeCell ref="H11:H12"/>
    <mergeCell ref="B13:B14"/>
    <mergeCell ref="C13:C14"/>
    <mergeCell ref="D13:D14"/>
    <mergeCell ref="E13:E14"/>
    <mergeCell ref="F13:F14"/>
    <mergeCell ref="G13:G14"/>
    <mergeCell ref="H13:H14"/>
    <mergeCell ref="B11:B12"/>
    <mergeCell ref="C11:C12"/>
    <mergeCell ref="D11:D12"/>
    <mergeCell ref="E11:E12"/>
    <mergeCell ref="F11:F12"/>
    <mergeCell ref="G11:G12"/>
    <mergeCell ref="H7:H8"/>
    <mergeCell ref="B9:B10"/>
    <mergeCell ref="C9:C10"/>
    <mergeCell ref="D9:D10"/>
    <mergeCell ref="E9:E10"/>
    <mergeCell ref="F9:F10"/>
    <mergeCell ref="G9:G10"/>
    <mergeCell ref="H9:H10"/>
    <mergeCell ref="B7:B8"/>
    <mergeCell ref="C7:C8"/>
    <mergeCell ref="D7:D8"/>
    <mergeCell ref="E7:E8"/>
    <mergeCell ref="F7:F8"/>
    <mergeCell ref="G7:G8"/>
    <mergeCell ref="B3:H3"/>
    <mergeCell ref="J3:J4"/>
    <mergeCell ref="K3:K4"/>
    <mergeCell ref="B5:B6"/>
    <mergeCell ref="C5:C6"/>
    <mergeCell ref="D5:D6"/>
    <mergeCell ref="E5:E6"/>
    <mergeCell ref="F5:F6"/>
    <mergeCell ref="G5:G6"/>
    <mergeCell ref="H5:H6"/>
    <mergeCell ref="G15:G16"/>
    <mergeCell ref="H15:H16"/>
    <mergeCell ref="B15:B16"/>
    <mergeCell ref="C15:C16"/>
    <mergeCell ref="D15:D16"/>
    <mergeCell ref="E15:E16"/>
    <mergeCell ref="F15:F16"/>
  </mergeCells>
  <conditionalFormatting sqref="B5">
    <cfRule type="expression" dxfId="32" priority="4">
      <formula>ISNUMBER(MATCH(B5,$J$5:$J$599,0))</formula>
    </cfRule>
  </conditionalFormatting>
  <conditionalFormatting sqref="C5:H5 C7:H7 C9:H9 C11:H11 C13:H13">
    <cfRule type="expression" dxfId="31" priority="3">
      <formula>ISNUMBER(MATCH(C5,$J$5:$J$599,0))</formula>
    </cfRule>
  </conditionalFormatting>
  <conditionalFormatting sqref="B7 B9 B11 B13">
    <cfRule type="expression" dxfId="30" priority="2">
      <formula>ISNUMBER(MATCH(B7,$J$5:$J$599,0))</formula>
    </cfRule>
  </conditionalFormatting>
  <conditionalFormatting sqref="B15:H15">
    <cfRule type="expression" dxfId="29" priority="1">
      <formula>ISNUMBER(MATCH(B15,$J$5:$J$599,0))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00"/>
  <sheetViews>
    <sheetView showGridLines="0" topLeftCell="A3" workbookViewId="0">
      <selection activeCell="J10" sqref="J10"/>
    </sheetView>
  </sheetViews>
  <sheetFormatPr defaultRowHeight="12.75" x14ac:dyDescent="0.2"/>
  <cols>
    <col min="1" max="1" width="4.28515625" customWidth="1"/>
    <col min="2" max="8" width="13.7109375" customWidth="1"/>
    <col min="9" max="9" width="3.7109375" customWidth="1"/>
    <col min="10" max="10" width="13.7109375" customWidth="1"/>
    <col min="11" max="11" width="64.42578125" customWidth="1"/>
  </cols>
  <sheetData>
    <row r="1" spans="2:11" ht="14.25" customHeight="1" x14ac:dyDescent="0.2">
      <c r="B1" s="50" t="s">
        <v>15</v>
      </c>
      <c r="D1" s="49" t="s">
        <v>14</v>
      </c>
    </row>
    <row r="2" spans="2:11" ht="34.5" customHeight="1" x14ac:dyDescent="0.2">
      <c r="E2" s="48"/>
    </row>
    <row r="3" spans="2:11" ht="21" thickBot="1" x14ac:dyDescent="0.25">
      <c r="B3" s="74">
        <f>(DATE(Calendário!K3,6,1))</f>
        <v>43617</v>
      </c>
      <c r="C3" s="74"/>
      <c r="D3" s="74"/>
      <c r="E3" s="74"/>
      <c r="F3" s="74"/>
      <c r="G3" s="74"/>
      <c r="H3" s="74"/>
      <c r="J3" s="75" t="s">
        <v>0</v>
      </c>
      <c r="K3" s="75" t="s">
        <v>1</v>
      </c>
    </row>
    <row r="4" spans="2:11" ht="20.100000000000001" customHeight="1" thickBot="1" x14ac:dyDescent="0.25">
      <c r="B4" s="31" t="s">
        <v>2</v>
      </c>
      <c r="C4" s="31" t="s">
        <v>3</v>
      </c>
      <c r="D4" s="31" t="s">
        <v>4</v>
      </c>
      <c r="E4" s="31" t="s">
        <v>5</v>
      </c>
      <c r="F4" s="31" t="s">
        <v>6</v>
      </c>
      <c r="G4" s="31" t="s">
        <v>7</v>
      </c>
      <c r="H4" s="31" t="s">
        <v>8</v>
      </c>
      <c r="J4" s="75"/>
      <c r="K4" s="75"/>
    </row>
    <row r="5" spans="2:11" ht="20.100000000000001" customHeight="1" x14ac:dyDescent="0.2">
      <c r="B5" s="72" t="str">
        <f>IF(MONTH(B3)&lt;&gt;MONTH(B3-(WEEKDAY(B3,1))-IF((WEEKDAY(B3,1))&lt;=0,7,0)+(ROW(B5)-ROW($B$5))*7+(COLUMN(B5)-COLUMN($B$5)+1)),"",B3-(WEEKDAY(B3,1))-IF((WEEKDAY(B3,1))&lt;=0,7,0)+(ROW(B5)-ROW($B$5))*7+(COLUMN(B5)-COLUMN($B$5)+1))</f>
        <v/>
      </c>
      <c r="C5" s="72" t="str">
        <f>IF(MONTH($B$3)&lt;&gt;MONTH($B$3-(WEEKDAY($B$3,1))-IF((WEEKDAY($B$3,1))&lt;=0,7,0)+(ROW(C5)-ROW($B$5))*7+(COLUMN(C5)-COLUMN($B$5)+1)),"",$B$3-(WEEKDAY($B$3,1))-IF((WEEKDAY($B$3,1))&lt;=0,7,0)+(ROW(C5)-ROW($B$5))*7+(COLUMN(C5)-COLUMN($B$5)+1))</f>
        <v/>
      </c>
      <c r="D5" s="72" t="str">
        <f t="shared" ref="D5:H5" si="0">IF(MONTH($B$3)&lt;&gt;MONTH($B$3-(WEEKDAY($B$3,1))-IF((WEEKDAY($B$3,1))&lt;=0,7,0)+(ROW(D5)-ROW($B$5))*7+(COLUMN(D5)-COLUMN($B$5)+1)),"",$B$3-(WEEKDAY($B$3,1))-IF((WEEKDAY($B$3,1))&lt;=0,7,0)+(ROW(D5)-ROW($B$5))*7+(COLUMN(D5)-COLUMN($B$5)+1))</f>
        <v/>
      </c>
      <c r="E5" s="72" t="str">
        <f t="shared" si="0"/>
        <v/>
      </c>
      <c r="F5" s="72" t="str">
        <f t="shared" si="0"/>
        <v/>
      </c>
      <c r="G5" s="72" t="str">
        <f t="shared" si="0"/>
        <v/>
      </c>
      <c r="H5" s="72">
        <f t="shared" si="0"/>
        <v>43617</v>
      </c>
      <c r="J5" s="29">
        <v>44009</v>
      </c>
      <c r="K5" s="30" t="s">
        <v>12</v>
      </c>
    </row>
    <row r="6" spans="2:11" ht="20.100000000000001" customHeight="1" thickBot="1" x14ac:dyDescent="0.25">
      <c r="B6" s="73"/>
      <c r="C6" s="73"/>
      <c r="D6" s="73"/>
      <c r="E6" s="73"/>
      <c r="F6" s="73"/>
      <c r="G6" s="73"/>
      <c r="H6" s="73"/>
      <c r="J6" s="29">
        <v>44010</v>
      </c>
      <c r="K6" s="30"/>
    </row>
    <row r="7" spans="2:11" ht="20.100000000000001" customHeight="1" x14ac:dyDescent="0.2">
      <c r="B7" s="72">
        <f>IF(MONTH($B$3)&lt;&gt;MONTH($B$3-(WEEKDAY($B$3,1))-IF((WEEKDAY($B$3,1))&lt;=0,7,0)+(ROW(B6)-ROW($B$5))*7+(COLUMN(B6)-COLUMN($B$5)+1)),"",$B$3-(WEEKDAY($B$3,1))-IF((WEEKDAY($B$3,1))&lt;=0,7,0)+(ROW(B6)-ROW($B$5))*7+(COLUMN(B6)-COLUMN($B$5)+1))</f>
        <v>43618</v>
      </c>
      <c r="C7" s="72">
        <f t="shared" ref="C7:H7" si="1">IF(MONTH($B$3)&lt;&gt;MONTH($B$3-(WEEKDAY($B$3,1))-IF((WEEKDAY($B$3,1))&lt;=0,7,0)+(ROW(C6)-ROW($B$5))*7+(COLUMN(C6)-COLUMN($B$5)+1)),"",$B$3-(WEEKDAY($B$3,1))-IF((WEEKDAY($B$3,1))&lt;=0,7,0)+(ROW(C6)-ROW($B$5))*7+(COLUMN(C6)-COLUMN($B$5)+1))</f>
        <v>43619</v>
      </c>
      <c r="D7" s="72">
        <f t="shared" si="1"/>
        <v>43620</v>
      </c>
      <c r="E7" s="72">
        <f t="shared" si="1"/>
        <v>43621</v>
      </c>
      <c r="F7" s="72">
        <f t="shared" si="1"/>
        <v>43622</v>
      </c>
      <c r="G7" s="72">
        <f t="shared" si="1"/>
        <v>43623</v>
      </c>
      <c r="H7" s="72">
        <f t="shared" si="1"/>
        <v>43624</v>
      </c>
      <c r="J7" s="29">
        <v>44011</v>
      </c>
      <c r="K7" s="30"/>
    </row>
    <row r="8" spans="2:11" ht="20.100000000000001" customHeight="1" thickBot="1" x14ac:dyDescent="0.25">
      <c r="B8" s="73"/>
      <c r="C8" s="73"/>
      <c r="D8" s="73"/>
      <c r="E8" s="73"/>
      <c r="F8" s="73"/>
      <c r="G8" s="73"/>
      <c r="H8" s="73"/>
      <c r="J8" s="29">
        <v>44012</v>
      </c>
      <c r="K8" s="30"/>
    </row>
    <row r="9" spans="2:11" ht="20.100000000000001" customHeight="1" x14ac:dyDescent="0.2">
      <c r="B9" s="72">
        <f>IF(MONTH($B$3)&lt;&gt;MONTH($B$3-(WEEKDAY($B$3,1))-IF((WEEKDAY($B$3,1))&lt;=0,7,0)+(ROW(B7)-ROW($B$5))*7+(COLUMN(B7)-COLUMN($B$5)+1)),"",$B$3-(WEEKDAY($B$3,1))-IF((WEEKDAY($B$3,1))&lt;=0,7,0)+(ROW(B7)-ROW($B$5))*7+(COLUMN(B7)-COLUMN($B$5)+1))</f>
        <v>43625</v>
      </c>
      <c r="C9" s="72">
        <f t="shared" ref="C9:H9" si="2">IF(MONTH($B$3)&lt;&gt;MONTH($B$3-(WEEKDAY($B$3,1))-IF((WEEKDAY($B$3,1))&lt;=0,7,0)+(ROW(C7)-ROW($B$5))*7+(COLUMN(C7)-COLUMN($B$5)+1)),"",$B$3-(WEEKDAY($B$3,1))-IF((WEEKDAY($B$3,1))&lt;=0,7,0)+(ROW(C7)-ROW($B$5))*7+(COLUMN(C7)-COLUMN($B$5)+1))</f>
        <v>43626</v>
      </c>
      <c r="D9" s="72">
        <f t="shared" si="2"/>
        <v>43627</v>
      </c>
      <c r="E9" s="72">
        <f t="shared" si="2"/>
        <v>43628</v>
      </c>
      <c r="F9" s="72">
        <f t="shared" si="2"/>
        <v>43629</v>
      </c>
      <c r="G9" s="72">
        <f t="shared" si="2"/>
        <v>43630</v>
      </c>
      <c r="H9" s="72">
        <f t="shared" si="2"/>
        <v>43631</v>
      </c>
      <c r="J9" s="29">
        <v>43984</v>
      </c>
      <c r="K9" s="30"/>
    </row>
    <row r="10" spans="2:11" ht="20.100000000000001" customHeight="1" thickBot="1" x14ac:dyDescent="0.25">
      <c r="B10" s="73"/>
      <c r="C10" s="73"/>
      <c r="D10" s="73"/>
      <c r="E10" s="73"/>
      <c r="F10" s="73"/>
      <c r="G10" s="73"/>
      <c r="H10" s="73"/>
      <c r="J10" s="29"/>
      <c r="K10" s="30"/>
    </row>
    <row r="11" spans="2:11" ht="20.100000000000001" customHeight="1" x14ac:dyDescent="0.2">
      <c r="B11" s="72">
        <f>IF(MONTH($B$3)&lt;&gt;MONTH($B$3-(WEEKDAY($B$3,1))-IF((WEEKDAY($B$3,1))&lt;=0,7,0)+(ROW(B8)-ROW($B$5))*7+(COLUMN(B8)-COLUMN($B$5)+1)),"",$B$3-(WEEKDAY($B$3,1))-IF((WEEKDAY($B$3,1))&lt;=0,7,0)+(ROW(B8)-ROW($B$5))*7+(COLUMN(B8)-COLUMN($B$5)+1))</f>
        <v>43632</v>
      </c>
      <c r="C11" s="72">
        <f t="shared" ref="C11:H11" si="3">IF(MONTH($B$3)&lt;&gt;MONTH($B$3-(WEEKDAY($B$3,1))-IF((WEEKDAY($B$3,1))&lt;=0,7,0)+(ROW(C8)-ROW($B$5))*7+(COLUMN(C8)-COLUMN($B$5)+1)),"",$B$3-(WEEKDAY($B$3,1))-IF((WEEKDAY($B$3,1))&lt;=0,7,0)+(ROW(C8)-ROW($B$5))*7+(COLUMN(C8)-COLUMN($B$5)+1))</f>
        <v>43633</v>
      </c>
      <c r="D11" s="72">
        <f t="shared" si="3"/>
        <v>43634</v>
      </c>
      <c r="E11" s="72">
        <f t="shared" si="3"/>
        <v>43635</v>
      </c>
      <c r="F11" s="72">
        <f t="shared" si="3"/>
        <v>43636</v>
      </c>
      <c r="G11" s="72">
        <f t="shared" si="3"/>
        <v>43637</v>
      </c>
      <c r="H11" s="72">
        <f t="shared" si="3"/>
        <v>43638</v>
      </c>
      <c r="J11" s="29"/>
      <c r="K11" s="30"/>
    </row>
    <row r="12" spans="2:11" ht="20.100000000000001" customHeight="1" thickBot="1" x14ac:dyDescent="0.25">
      <c r="B12" s="73"/>
      <c r="C12" s="73"/>
      <c r="D12" s="73"/>
      <c r="E12" s="73"/>
      <c r="F12" s="73"/>
      <c r="G12" s="73"/>
      <c r="H12" s="73"/>
      <c r="J12" s="29"/>
      <c r="K12" s="30"/>
    </row>
    <row r="13" spans="2:11" ht="20.100000000000001" customHeight="1" x14ac:dyDescent="0.2">
      <c r="B13" s="72">
        <f>IF(MONTH($B$3)&lt;&gt;MONTH($B$3-(WEEKDAY($B$3,1))-IF((WEEKDAY($B$3,1))&lt;=0,7,0)+(ROW(B9)-ROW($B$5))*7+(COLUMN(B9)-COLUMN($B$5)+1)),"",$B$3-(WEEKDAY($B$3,1))-IF((WEEKDAY($B$3,1))&lt;=0,7,0)+(ROW(B9)-ROW($B$5))*7+(COLUMN(B9)-COLUMN($B$5)+1))</f>
        <v>43639</v>
      </c>
      <c r="C13" s="72">
        <f t="shared" ref="C13:H13" si="4">IF(MONTH($B$3)&lt;&gt;MONTH($B$3-(WEEKDAY($B$3,1))-IF((WEEKDAY($B$3,1))&lt;=0,7,0)+(ROW(C9)-ROW($B$5))*7+(COLUMN(C9)-COLUMN($B$5)+1)),"",$B$3-(WEEKDAY($B$3,1))-IF((WEEKDAY($B$3,1))&lt;=0,7,0)+(ROW(C9)-ROW($B$5))*7+(COLUMN(C9)-COLUMN($B$5)+1))</f>
        <v>43640</v>
      </c>
      <c r="D13" s="72">
        <f t="shared" si="4"/>
        <v>43641</v>
      </c>
      <c r="E13" s="72">
        <f t="shared" si="4"/>
        <v>43642</v>
      </c>
      <c r="F13" s="72">
        <f t="shared" si="4"/>
        <v>43643</v>
      </c>
      <c r="G13" s="72">
        <f t="shared" si="4"/>
        <v>43644</v>
      </c>
      <c r="H13" s="72">
        <f t="shared" si="4"/>
        <v>43645</v>
      </c>
      <c r="J13" s="29"/>
      <c r="K13" s="30"/>
    </row>
    <row r="14" spans="2:11" ht="20.100000000000001" customHeight="1" thickBot="1" x14ac:dyDescent="0.25">
      <c r="B14" s="73"/>
      <c r="C14" s="73"/>
      <c r="D14" s="73"/>
      <c r="E14" s="73"/>
      <c r="F14" s="73"/>
      <c r="G14" s="73"/>
      <c r="H14" s="73"/>
      <c r="J14" s="29"/>
      <c r="K14" s="30"/>
    </row>
    <row r="15" spans="2:11" ht="20.100000000000001" customHeight="1" x14ac:dyDescent="0.2">
      <c r="B15" s="72">
        <f>IF(MONTH($B$3)&lt;&gt;MONTH($B$3-(WEEKDAY($B$3,1))-IF((WEEKDAY($B$3,1))&lt;=0,7,0)+(ROW(B10)-ROW($B$5))*7+(COLUMN(B10)-COLUMN($B$5)+1)),"",$B$3-(WEEKDAY($B$3,1))-IF((WEEKDAY($B$3,1))&lt;=0,7,0)+(ROW(B10)-ROW($B$5))*7+(COLUMN(B10)-COLUMN($B$5)+1))</f>
        <v>43646</v>
      </c>
      <c r="C15" s="72" t="str">
        <f t="shared" ref="C15:G15" si="5">IF(MONTH($B$3)&lt;&gt;MONTH($B$3-(WEEKDAY($B$3,1))-IF((WEEKDAY($B$3,1))&lt;=0,7,0)+(ROW(C10)-ROW($B$5))*7+(COLUMN(C10)-COLUMN($B$5)+1)),"",$B$3-(WEEKDAY($B$3,1))-IF((WEEKDAY($B$3,1))&lt;=0,7,0)+(ROW(C10)-ROW($B$5))*7+(COLUMN(C10)-COLUMN($B$5)+1))</f>
        <v/>
      </c>
      <c r="D15" s="72" t="str">
        <f t="shared" si="5"/>
        <v/>
      </c>
      <c r="E15" s="72" t="str">
        <f t="shared" si="5"/>
        <v/>
      </c>
      <c r="F15" s="72" t="str">
        <f t="shared" si="5"/>
        <v/>
      </c>
      <c r="G15" s="72" t="str">
        <f t="shared" si="5"/>
        <v/>
      </c>
      <c r="H15" s="72" t="str">
        <f t="shared" ref="H15" si="6">IF(MONTH($B$3)&lt;&gt;MONTH($B$3-(WEEKDAY($B$3,1))-IF((WEEKDAY($B$3,1))&lt;=0,7,0)+(ROW(H11)-ROW($B$5))*7+(COLUMN(H11)-COLUMN($B$5)+1)),"",$B$3-(WEEKDAY($B$3,1))-IF((WEEKDAY($B$3,1))&lt;=0,7,0)+(ROW(H11)-ROW($B$5))*7+(COLUMN(H11)-COLUMN($B$5)+1))</f>
        <v/>
      </c>
      <c r="J15" s="29"/>
      <c r="K15" s="30"/>
    </row>
    <row r="16" spans="2:11" ht="20.100000000000001" customHeight="1" thickBot="1" x14ac:dyDescent="0.25">
      <c r="B16" s="73"/>
      <c r="C16" s="73"/>
      <c r="D16" s="73"/>
      <c r="E16" s="73"/>
      <c r="F16" s="73"/>
      <c r="G16" s="73"/>
      <c r="H16" s="73"/>
      <c r="J16" s="29"/>
      <c r="K16" s="30"/>
    </row>
    <row r="17" spans="6:11" ht="20.100000000000001" customHeight="1" x14ac:dyDescent="0.2">
      <c r="F17" s="28"/>
      <c r="J17" s="29"/>
      <c r="K17" s="30"/>
    </row>
    <row r="18" spans="6:11" ht="20.100000000000001" customHeight="1" x14ac:dyDescent="0.2">
      <c r="J18" s="29"/>
      <c r="K18" s="30"/>
    </row>
    <row r="19" spans="6:11" ht="20.100000000000001" customHeight="1" x14ac:dyDescent="0.2">
      <c r="J19" s="29"/>
      <c r="K19" s="30"/>
    </row>
    <row r="20" spans="6:11" ht="20.100000000000001" customHeight="1" x14ac:dyDescent="0.2">
      <c r="J20" s="29"/>
      <c r="K20" s="30"/>
    </row>
    <row r="21" spans="6:11" ht="20.100000000000001" customHeight="1" x14ac:dyDescent="0.2">
      <c r="J21" s="29"/>
      <c r="K21" s="30"/>
    </row>
    <row r="22" spans="6:11" ht="20.100000000000001" customHeight="1" x14ac:dyDescent="0.2">
      <c r="J22" s="29"/>
      <c r="K22" s="30"/>
    </row>
    <row r="23" spans="6:11" ht="20.100000000000001" customHeight="1" x14ac:dyDescent="0.2">
      <c r="J23" s="29"/>
      <c r="K23" s="30"/>
    </row>
    <row r="24" spans="6:11" ht="20.100000000000001" customHeight="1" x14ac:dyDescent="0.2">
      <c r="J24" s="29"/>
      <c r="K24" s="30"/>
    </row>
    <row r="25" spans="6:11" ht="20.100000000000001" customHeight="1" x14ac:dyDescent="0.2">
      <c r="J25" s="29"/>
      <c r="K25" s="30"/>
    </row>
    <row r="26" spans="6:11" ht="20.100000000000001" customHeight="1" x14ac:dyDescent="0.2">
      <c r="J26" s="29"/>
      <c r="K26" s="30"/>
    </row>
    <row r="27" spans="6:11" ht="20.100000000000001" customHeight="1" x14ac:dyDescent="0.2">
      <c r="J27" s="29"/>
      <c r="K27" s="30"/>
    </row>
    <row r="28" spans="6:11" ht="20.100000000000001" customHeight="1" x14ac:dyDescent="0.2">
      <c r="J28" s="29"/>
      <c r="K28" s="30"/>
    </row>
    <row r="29" spans="6:11" ht="20.100000000000001" customHeight="1" x14ac:dyDescent="0.2">
      <c r="J29" s="29"/>
      <c r="K29" s="30"/>
    </row>
    <row r="30" spans="6:11" ht="20.100000000000001" customHeight="1" x14ac:dyDescent="0.2">
      <c r="J30" s="29"/>
      <c r="K30" s="30"/>
    </row>
    <row r="31" spans="6:11" ht="20.100000000000001" customHeight="1" x14ac:dyDescent="0.2">
      <c r="J31" s="29"/>
      <c r="K31" s="30"/>
    </row>
    <row r="32" spans="6:11" ht="20.100000000000001" customHeight="1" x14ac:dyDescent="0.2">
      <c r="J32" s="29"/>
      <c r="K32" s="30"/>
    </row>
    <row r="33" spans="10:11" ht="20.100000000000001" customHeight="1" x14ac:dyDescent="0.2">
      <c r="J33" s="29"/>
      <c r="K33" s="30"/>
    </row>
    <row r="34" spans="10:11" ht="20.100000000000001" customHeight="1" x14ac:dyDescent="0.2">
      <c r="J34" s="29"/>
      <c r="K34" s="30"/>
    </row>
    <row r="35" spans="10:11" ht="20.100000000000001" customHeight="1" x14ac:dyDescent="0.2">
      <c r="J35" s="29"/>
      <c r="K35" s="30"/>
    </row>
    <row r="36" spans="10:11" ht="20.100000000000001" customHeight="1" x14ac:dyDescent="0.2">
      <c r="J36" s="29"/>
      <c r="K36" s="30"/>
    </row>
    <row r="37" spans="10:11" ht="20.100000000000001" customHeight="1" x14ac:dyDescent="0.2">
      <c r="J37" s="29"/>
      <c r="K37" s="30"/>
    </row>
    <row r="38" spans="10:11" ht="20.100000000000001" customHeight="1" x14ac:dyDescent="0.2">
      <c r="J38" s="29"/>
      <c r="K38" s="30"/>
    </row>
    <row r="39" spans="10:11" ht="20.100000000000001" customHeight="1" x14ac:dyDescent="0.2">
      <c r="J39" s="29"/>
      <c r="K39" s="30"/>
    </row>
    <row r="40" spans="10:11" ht="20.100000000000001" customHeight="1" x14ac:dyDescent="0.2">
      <c r="J40" s="29"/>
      <c r="K40" s="30"/>
    </row>
    <row r="41" spans="10:11" ht="20.100000000000001" customHeight="1" x14ac:dyDescent="0.2">
      <c r="J41" s="29"/>
      <c r="K41" s="30"/>
    </row>
    <row r="42" spans="10:11" ht="20.100000000000001" customHeight="1" x14ac:dyDescent="0.2">
      <c r="J42" s="29"/>
      <c r="K42" s="30"/>
    </row>
    <row r="43" spans="10:11" ht="20.100000000000001" customHeight="1" x14ac:dyDescent="0.2">
      <c r="J43" s="29"/>
      <c r="K43" s="30"/>
    </row>
    <row r="44" spans="10:11" ht="20.100000000000001" customHeight="1" x14ac:dyDescent="0.2">
      <c r="J44" s="29"/>
      <c r="K44" s="30"/>
    </row>
    <row r="45" spans="10:11" ht="20.100000000000001" customHeight="1" x14ac:dyDescent="0.2">
      <c r="J45" s="29"/>
      <c r="K45" s="30"/>
    </row>
    <row r="46" spans="10:11" ht="20.100000000000001" customHeight="1" x14ac:dyDescent="0.2">
      <c r="J46" s="29"/>
      <c r="K46" s="30"/>
    </row>
    <row r="47" spans="10:11" ht="20.100000000000001" customHeight="1" x14ac:dyDescent="0.2">
      <c r="J47" s="29"/>
      <c r="K47" s="30"/>
    </row>
    <row r="48" spans="10:11" ht="20.100000000000001" customHeight="1" x14ac:dyDescent="0.2">
      <c r="J48" s="29"/>
      <c r="K48" s="30"/>
    </row>
    <row r="49" spans="10:11" ht="20.100000000000001" customHeight="1" x14ac:dyDescent="0.2">
      <c r="J49" s="29"/>
      <c r="K49" s="30"/>
    </row>
    <row r="50" spans="10:11" ht="20.100000000000001" customHeight="1" x14ac:dyDescent="0.2">
      <c r="J50" s="29"/>
      <c r="K50" s="30"/>
    </row>
    <row r="51" spans="10:11" ht="20.100000000000001" customHeight="1" x14ac:dyDescent="0.2">
      <c r="J51" s="29"/>
      <c r="K51" s="30"/>
    </row>
    <row r="52" spans="10:11" ht="20.100000000000001" customHeight="1" x14ac:dyDescent="0.2">
      <c r="J52" s="29"/>
      <c r="K52" s="30"/>
    </row>
    <row r="53" spans="10:11" ht="20.100000000000001" customHeight="1" x14ac:dyDescent="0.2">
      <c r="J53" s="29"/>
      <c r="K53" s="30"/>
    </row>
    <row r="54" spans="10:11" ht="20.100000000000001" customHeight="1" x14ac:dyDescent="0.2">
      <c r="J54" s="29"/>
      <c r="K54" s="30"/>
    </row>
    <row r="55" spans="10:11" ht="20.100000000000001" customHeight="1" x14ac:dyDescent="0.2">
      <c r="J55" s="29"/>
      <c r="K55" s="30"/>
    </row>
    <row r="56" spans="10:11" ht="20.100000000000001" customHeight="1" x14ac:dyDescent="0.2">
      <c r="J56" s="29"/>
      <c r="K56" s="30"/>
    </row>
    <row r="57" spans="10:11" ht="20.100000000000001" customHeight="1" x14ac:dyDescent="0.2">
      <c r="J57" s="29"/>
      <c r="K57" s="30"/>
    </row>
    <row r="58" spans="10:11" ht="20.100000000000001" customHeight="1" x14ac:dyDescent="0.2">
      <c r="J58" s="29"/>
      <c r="K58" s="30"/>
    </row>
    <row r="59" spans="10:11" ht="20.100000000000001" customHeight="1" x14ac:dyDescent="0.2">
      <c r="J59" s="29"/>
      <c r="K59" s="30"/>
    </row>
    <row r="60" spans="10:11" ht="20.100000000000001" customHeight="1" x14ac:dyDescent="0.2">
      <c r="J60" s="29"/>
      <c r="K60" s="30"/>
    </row>
    <row r="61" spans="10:11" ht="20.100000000000001" customHeight="1" x14ac:dyDescent="0.2">
      <c r="J61" s="29"/>
      <c r="K61" s="30"/>
    </row>
    <row r="62" spans="10:11" ht="20.100000000000001" customHeight="1" x14ac:dyDescent="0.2">
      <c r="J62" s="29"/>
      <c r="K62" s="30"/>
    </row>
    <row r="63" spans="10:11" ht="20.100000000000001" customHeight="1" x14ac:dyDescent="0.2">
      <c r="J63" s="29"/>
      <c r="K63" s="30"/>
    </row>
    <row r="64" spans="10:11" ht="20.100000000000001" customHeight="1" x14ac:dyDescent="0.2">
      <c r="J64" s="29"/>
      <c r="K64" s="30"/>
    </row>
    <row r="65" spans="10:11" ht="20.100000000000001" customHeight="1" x14ac:dyDescent="0.2">
      <c r="J65" s="29"/>
      <c r="K65" s="30"/>
    </row>
    <row r="66" spans="10:11" ht="20.100000000000001" customHeight="1" x14ac:dyDescent="0.2">
      <c r="J66" s="29"/>
      <c r="K66" s="30"/>
    </row>
    <row r="67" spans="10:11" ht="20.100000000000001" customHeight="1" x14ac:dyDescent="0.2">
      <c r="J67" s="29"/>
      <c r="K67" s="30"/>
    </row>
    <row r="68" spans="10:11" ht="20.100000000000001" customHeight="1" x14ac:dyDescent="0.2">
      <c r="J68" s="29"/>
      <c r="K68" s="30"/>
    </row>
    <row r="69" spans="10:11" ht="20.100000000000001" customHeight="1" x14ac:dyDescent="0.2">
      <c r="J69" s="29"/>
      <c r="K69" s="30"/>
    </row>
    <row r="70" spans="10:11" ht="20.100000000000001" customHeight="1" x14ac:dyDescent="0.2">
      <c r="J70" s="29"/>
      <c r="K70" s="30"/>
    </row>
    <row r="71" spans="10:11" ht="20.100000000000001" customHeight="1" x14ac:dyDescent="0.2">
      <c r="J71" s="29"/>
      <c r="K71" s="30"/>
    </row>
    <row r="72" spans="10:11" ht="20.100000000000001" customHeight="1" x14ac:dyDescent="0.2">
      <c r="J72" s="29"/>
      <c r="K72" s="30"/>
    </row>
    <row r="73" spans="10:11" ht="20.100000000000001" customHeight="1" x14ac:dyDescent="0.2">
      <c r="J73" s="29"/>
      <c r="K73" s="30"/>
    </row>
    <row r="74" spans="10:11" ht="20.100000000000001" customHeight="1" x14ac:dyDescent="0.2">
      <c r="J74" s="29"/>
      <c r="K74" s="30"/>
    </row>
    <row r="75" spans="10:11" ht="20.100000000000001" customHeight="1" x14ac:dyDescent="0.2">
      <c r="J75" s="29"/>
      <c r="K75" s="30"/>
    </row>
    <row r="76" spans="10:11" ht="20.100000000000001" customHeight="1" x14ac:dyDescent="0.2">
      <c r="J76" s="29"/>
      <c r="K76" s="30"/>
    </row>
    <row r="77" spans="10:11" ht="20.100000000000001" customHeight="1" x14ac:dyDescent="0.2">
      <c r="J77" s="29"/>
      <c r="K77" s="30"/>
    </row>
    <row r="78" spans="10:11" ht="20.100000000000001" customHeight="1" x14ac:dyDescent="0.2">
      <c r="J78" s="29"/>
      <c r="K78" s="30"/>
    </row>
    <row r="79" spans="10:11" ht="20.100000000000001" customHeight="1" x14ac:dyDescent="0.2">
      <c r="J79" s="29"/>
      <c r="K79" s="30"/>
    </row>
    <row r="80" spans="10:11" ht="20.100000000000001" customHeight="1" x14ac:dyDescent="0.2">
      <c r="J80" s="29"/>
      <c r="K80" s="30"/>
    </row>
    <row r="81" spans="10:11" ht="20.100000000000001" customHeight="1" x14ac:dyDescent="0.2">
      <c r="J81" s="29"/>
      <c r="K81" s="30"/>
    </row>
    <row r="82" spans="10:11" ht="20.100000000000001" customHeight="1" x14ac:dyDescent="0.2">
      <c r="J82" s="29"/>
      <c r="K82" s="30"/>
    </row>
    <row r="83" spans="10:11" ht="20.100000000000001" customHeight="1" x14ac:dyDescent="0.2">
      <c r="J83" s="29"/>
      <c r="K83" s="30"/>
    </row>
    <row r="84" spans="10:11" ht="20.100000000000001" customHeight="1" x14ac:dyDescent="0.2">
      <c r="J84" s="29"/>
      <c r="K84" s="30"/>
    </row>
    <row r="85" spans="10:11" ht="20.100000000000001" customHeight="1" x14ac:dyDescent="0.2">
      <c r="J85" s="29"/>
      <c r="K85" s="30"/>
    </row>
    <row r="86" spans="10:11" ht="20.100000000000001" customHeight="1" x14ac:dyDescent="0.2">
      <c r="J86" s="29"/>
      <c r="K86" s="30"/>
    </row>
    <row r="87" spans="10:11" ht="20.100000000000001" customHeight="1" x14ac:dyDescent="0.2">
      <c r="J87" s="29"/>
      <c r="K87" s="30"/>
    </row>
    <row r="88" spans="10:11" ht="20.100000000000001" customHeight="1" x14ac:dyDescent="0.2">
      <c r="J88" s="29"/>
      <c r="K88" s="30"/>
    </row>
    <row r="89" spans="10:11" ht="20.100000000000001" customHeight="1" x14ac:dyDescent="0.2">
      <c r="J89" s="29"/>
      <c r="K89" s="30"/>
    </row>
    <row r="90" spans="10:11" ht="20.100000000000001" customHeight="1" x14ac:dyDescent="0.2">
      <c r="J90" s="29"/>
      <c r="K90" s="30"/>
    </row>
    <row r="91" spans="10:11" ht="20.100000000000001" customHeight="1" x14ac:dyDescent="0.2">
      <c r="J91" s="29"/>
      <c r="K91" s="30"/>
    </row>
    <row r="92" spans="10:11" ht="20.100000000000001" customHeight="1" x14ac:dyDescent="0.2">
      <c r="J92" s="29"/>
      <c r="K92" s="30"/>
    </row>
    <row r="93" spans="10:11" ht="20.100000000000001" customHeight="1" x14ac:dyDescent="0.2">
      <c r="J93" s="29"/>
      <c r="K93" s="30"/>
    </row>
    <row r="94" spans="10:11" ht="20.100000000000001" customHeight="1" x14ac:dyDescent="0.2">
      <c r="J94" s="29"/>
      <c r="K94" s="30"/>
    </row>
    <row r="95" spans="10:11" ht="20.100000000000001" customHeight="1" x14ac:dyDescent="0.2">
      <c r="J95" s="29"/>
      <c r="K95" s="30"/>
    </row>
    <row r="96" spans="10:11" ht="20.100000000000001" customHeight="1" x14ac:dyDescent="0.2">
      <c r="J96" s="29"/>
      <c r="K96" s="30"/>
    </row>
    <row r="97" spans="10:11" ht="20.100000000000001" customHeight="1" x14ac:dyDescent="0.2">
      <c r="J97" s="29"/>
      <c r="K97" s="30"/>
    </row>
    <row r="98" spans="10:11" ht="20.100000000000001" customHeight="1" x14ac:dyDescent="0.2">
      <c r="J98" s="29"/>
      <c r="K98" s="30"/>
    </row>
    <row r="99" spans="10:11" ht="20.100000000000001" customHeight="1" x14ac:dyDescent="0.2">
      <c r="J99" s="29"/>
      <c r="K99" s="30"/>
    </row>
    <row r="100" spans="10:11" ht="20.100000000000001" customHeight="1" x14ac:dyDescent="0.2">
      <c r="J100" s="29"/>
      <c r="K100" s="30"/>
    </row>
    <row r="101" spans="10:11" ht="20.100000000000001" customHeight="1" x14ac:dyDescent="0.2">
      <c r="J101" s="29"/>
      <c r="K101" s="30"/>
    </row>
    <row r="102" spans="10:11" ht="20.100000000000001" customHeight="1" x14ac:dyDescent="0.2">
      <c r="J102" s="29"/>
      <c r="K102" s="30"/>
    </row>
    <row r="103" spans="10:11" ht="20.100000000000001" customHeight="1" x14ac:dyDescent="0.2">
      <c r="J103" s="29"/>
      <c r="K103" s="30"/>
    </row>
    <row r="104" spans="10:11" ht="20.100000000000001" customHeight="1" x14ac:dyDescent="0.2">
      <c r="J104" s="29"/>
      <c r="K104" s="30"/>
    </row>
    <row r="105" spans="10:11" ht="20.100000000000001" customHeight="1" x14ac:dyDescent="0.2">
      <c r="J105" s="29"/>
      <c r="K105" s="30"/>
    </row>
    <row r="106" spans="10:11" ht="20.100000000000001" customHeight="1" x14ac:dyDescent="0.2">
      <c r="J106" s="29"/>
      <c r="K106" s="30"/>
    </row>
    <row r="107" spans="10:11" ht="20.100000000000001" customHeight="1" x14ac:dyDescent="0.2">
      <c r="J107" s="29"/>
      <c r="K107" s="30"/>
    </row>
    <row r="108" spans="10:11" ht="20.100000000000001" customHeight="1" x14ac:dyDescent="0.2">
      <c r="J108" s="29"/>
      <c r="K108" s="30"/>
    </row>
    <row r="109" spans="10:11" ht="20.100000000000001" customHeight="1" x14ac:dyDescent="0.2">
      <c r="J109" s="29"/>
      <c r="K109" s="30"/>
    </row>
    <row r="110" spans="10:11" ht="20.100000000000001" customHeight="1" x14ac:dyDescent="0.2">
      <c r="J110" s="29"/>
      <c r="K110" s="30"/>
    </row>
    <row r="111" spans="10:11" ht="20.100000000000001" customHeight="1" x14ac:dyDescent="0.2">
      <c r="J111" s="29"/>
      <c r="K111" s="30"/>
    </row>
    <row r="112" spans="10:11" ht="20.100000000000001" customHeight="1" x14ac:dyDescent="0.2">
      <c r="J112" s="29"/>
      <c r="K112" s="30"/>
    </row>
    <row r="113" spans="10:11" ht="20.100000000000001" customHeight="1" x14ac:dyDescent="0.2">
      <c r="J113" s="29"/>
      <c r="K113" s="30"/>
    </row>
    <row r="114" spans="10:11" ht="20.100000000000001" customHeight="1" x14ac:dyDescent="0.2">
      <c r="J114" s="29"/>
      <c r="K114" s="30"/>
    </row>
    <row r="115" spans="10:11" ht="20.100000000000001" customHeight="1" x14ac:dyDescent="0.2">
      <c r="J115" s="29"/>
      <c r="K115" s="30"/>
    </row>
    <row r="116" spans="10:11" ht="20.100000000000001" customHeight="1" x14ac:dyDescent="0.2">
      <c r="J116" s="29"/>
      <c r="K116" s="30"/>
    </row>
    <row r="117" spans="10:11" ht="20.100000000000001" customHeight="1" x14ac:dyDescent="0.2">
      <c r="J117" s="29"/>
      <c r="K117" s="30"/>
    </row>
    <row r="118" spans="10:11" ht="20.100000000000001" customHeight="1" x14ac:dyDescent="0.2">
      <c r="J118" s="29"/>
      <c r="K118" s="30"/>
    </row>
    <row r="119" spans="10:11" ht="20.100000000000001" customHeight="1" x14ac:dyDescent="0.2">
      <c r="J119" s="29"/>
      <c r="K119" s="30"/>
    </row>
    <row r="120" spans="10:11" ht="20.100000000000001" customHeight="1" x14ac:dyDescent="0.2">
      <c r="J120" s="29"/>
      <c r="K120" s="30"/>
    </row>
    <row r="121" spans="10:11" ht="20.100000000000001" customHeight="1" x14ac:dyDescent="0.2">
      <c r="J121" s="29"/>
      <c r="K121" s="30"/>
    </row>
    <row r="122" spans="10:11" ht="20.100000000000001" customHeight="1" x14ac:dyDescent="0.2">
      <c r="J122" s="29"/>
      <c r="K122" s="30"/>
    </row>
    <row r="123" spans="10:11" ht="20.100000000000001" customHeight="1" x14ac:dyDescent="0.2">
      <c r="J123" s="29"/>
      <c r="K123" s="30"/>
    </row>
    <row r="124" spans="10:11" ht="20.100000000000001" customHeight="1" x14ac:dyDescent="0.2">
      <c r="J124" s="29"/>
      <c r="K124" s="30"/>
    </row>
    <row r="125" spans="10:11" ht="20.100000000000001" customHeight="1" x14ac:dyDescent="0.2">
      <c r="J125" s="29"/>
      <c r="K125" s="30"/>
    </row>
    <row r="126" spans="10:11" ht="20.100000000000001" customHeight="1" x14ac:dyDescent="0.2">
      <c r="J126" s="29"/>
      <c r="K126" s="30"/>
    </row>
    <row r="127" spans="10:11" ht="20.100000000000001" customHeight="1" x14ac:dyDescent="0.2">
      <c r="J127" s="29"/>
      <c r="K127" s="30"/>
    </row>
    <row r="128" spans="10:11" ht="20.100000000000001" customHeight="1" x14ac:dyDescent="0.2">
      <c r="J128" s="29"/>
      <c r="K128" s="30"/>
    </row>
    <row r="129" spans="10:11" ht="20.100000000000001" customHeight="1" x14ac:dyDescent="0.2">
      <c r="J129" s="29"/>
      <c r="K129" s="30"/>
    </row>
    <row r="130" spans="10:11" ht="20.100000000000001" customHeight="1" x14ac:dyDescent="0.2">
      <c r="J130" s="29"/>
      <c r="K130" s="30"/>
    </row>
    <row r="131" spans="10:11" ht="20.100000000000001" customHeight="1" x14ac:dyDescent="0.2">
      <c r="J131" s="29"/>
      <c r="K131" s="30"/>
    </row>
    <row r="132" spans="10:11" ht="20.100000000000001" customHeight="1" x14ac:dyDescent="0.2">
      <c r="J132" s="29"/>
      <c r="K132" s="30"/>
    </row>
    <row r="133" spans="10:11" ht="20.100000000000001" customHeight="1" x14ac:dyDescent="0.2">
      <c r="J133" s="29"/>
      <c r="K133" s="30"/>
    </row>
    <row r="134" spans="10:11" ht="20.100000000000001" customHeight="1" x14ac:dyDescent="0.2">
      <c r="J134" s="29"/>
      <c r="K134" s="30"/>
    </row>
    <row r="135" spans="10:11" ht="20.100000000000001" customHeight="1" x14ac:dyDescent="0.2">
      <c r="J135" s="29"/>
      <c r="K135" s="30"/>
    </row>
    <row r="136" spans="10:11" ht="20.100000000000001" customHeight="1" x14ac:dyDescent="0.2">
      <c r="J136" s="29"/>
      <c r="K136" s="30"/>
    </row>
    <row r="137" spans="10:11" ht="20.100000000000001" customHeight="1" x14ac:dyDescent="0.2">
      <c r="J137" s="29"/>
      <c r="K137" s="30"/>
    </row>
    <row r="138" spans="10:11" ht="20.100000000000001" customHeight="1" x14ac:dyDescent="0.2">
      <c r="J138" s="29"/>
      <c r="K138" s="30"/>
    </row>
    <row r="139" spans="10:11" ht="20.100000000000001" customHeight="1" x14ac:dyDescent="0.2">
      <c r="J139" s="29"/>
      <c r="K139" s="30"/>
    </row>
    <row r="140" spans="10:11" ht="20.100000000000001" customHeight="1" x14ac:dyDescent="0.2">
      <c r="J140" s="29"/>
      <c r="K140" s="30"/>
    </row>
    <row r="141" spans="10:11" ht="20.100000000000001" customHeight="1" x14ac:dyDescent="0.2">
      <c r="J141" s="29"/>
      <c r="K141" s="30"/>
    </row>
    <row r="142" spans="10:11" ht="20.100000000000001" customHeight="1" x14ac:dyDescent="0.2">
      <c r="J142" s="29"/>
      <c r="K142" s="30"/>
    </row>
    <row r="143" spans="10:11" ht="20.100000000000001" customHeight="1" x14ac:dyDescent="0.2">
      <c r="J143" s="29"/>
      <c r="K143" s="30"/>
    </row>
    <row r="144" spans="10:11" ht="20.100000000000001" customHeight="1" x14ac:dyDescent="0.2">
      <c r="J144" s="29"/>
      <c r="K144" s="30"/>
    </row>
    <row r="145" spans="10:11" ht="20.100000000000001" customHeight="1" x14ac:dyDescent="0.2">
      <c r="J145" s="29"/>
      <c r="K145" s="30"/>
    </row>
    <row r="146" spans="10:11" ht="20.100000000000001" customHeight="1" x14ac:dyDescent="0.2">
      <c r="J146" s="29"/>
      <c r="K146" s="30"/>
    </row>
    <row r="147" spans="10:11" ht="20.100000000000001" customHeight="1" x14ac:dyDescent="0.2">
      <c r="J147" s="29"/>
      <c r="K147" s="30"/>
    </row>
    <row r="148" spans="10:11" ht="20.100000000000001" customHeight="1" x14ac:dyDescent="0.2">
      <c r="J148" s="29"/>
      <c r="K148" s="30"/>
    </row>
    <row r="149" spans="10:11" ht="20.100000000000001" customHeight="1" x14ac:dyDescent="0.2">
      <c r="J149" s="29"/>
      <c r="K149" s="30"/>
    </row>
    <row r="150" spans="10:11" ht="20.100000000000001" customHeight="1" x14ac:dyDescent="0.2">
      <c r="J150" s="29"/>
      <c r="K150" s="30"/>
    </row>
    <row r="151" spans="10:11" ht="20.100000000000001" customHeight="1" x14ac:dyDescent="0.2">
      <c r="J151" s="29"/>
      <c r="K151" s="30"/>
    </row>
    <row r="152" spans="10:11" ht="20.100000000000001" customHeight="1" x14ac:dyDescent="0.2">
      <c r="J152" s="29"/>
      <c r="K152" s="30"/>
    </row>
    <row r="153" spans="10:11" ht="20.100000000000001" customHeight="1" x14ac:dyDescent="0.2">
      <c r="J153" s="29"/>
      <c r="K153" s="30"/>
    </row>
    <row r="154" spans="10:11" ht="20.100000000000001" customHeight="1" x14ac:dyDescent="0.2">
      <c r="J154" s="29"/>
      <c r="K154" s="30"/>
    </row>
    <row r="155" spans="10:11" ht="20.100000000000001" customHeight="1" x14ac:dyDescent="0.2">
      <c r="J155" s="29"/>
      <c r="K155" s="30"/>
    </row>
    <row r="156" spans="10:11" ht="20.100000000000001" customHeight="1" x14ac:dyDescent="0.2">
      <c r="J156" s="29"/>
      <c r="K156" s="30"/>
    </row>
    <row r="157" spans="10:11" ht="20.100000000000001" customHeight="1" x14ac:dyDescent="0.2">
      <c r="J157" s="29"/>
      <c r="K157" s="30"/>
    </row>
    <row r="158" spans="10:11" ht="20.100000000000001" customHeight="1" x14ac:dyDescent="0.2">
      <c r="J158" s="29"/>
      <c r="K158" s="30"/>
    </row>
    <row r="159" spans="10:11" ht="20.100000000000001" customHeight="1" x14ac:dyDescent="0.2">
      <c r="J159" s="29"/>
      <c r="K159" s="30"/>
    </row>
    <row r="160" spans="10:11" ht="20.100000000000001" customHeight="1" x14ac:dyDescent="0.2">
      <c r="J160" s="29"/>
      <c r="K160" s="30"/>
    </row>
    <row r="161" spans="10:11" ht="20.100000000000001" customHeight="1" x14ac:dyDescent="0.2">
      <c r="J161" s="29"/>
      <c r="K161" s="30"/>
    </row>
    <row r="162" spans="10:11" ht="20.100000000000001" customHeight="1" x14ac:dyDescent="0.2">
      <c r="J162" s="29"/>
      <c r="K162" s="30"/>
    </row>
    <row r="163" spans="10:11" ht="20.100000000000001" customHeight="1" x14ac:dyDescent="0.2">
      <c r="J163" s="29"/>
      <c r="K163" s="30"/>
    </row>
    <row r="164" spans="10:11" ht="20.100000000000001" customHeight="1" x14ac:dyDescent="0.2">
      <c r="J164" s="29"/>
      <c r="K164" s="30"/>
    </row>
    <row r="165" spans="10:11" ht="20.100000000000001" customHeight="1" x14ac:dyDescent="0.2">
      <c r="J165" s="29"/>
      <c r="K165" s="30"/>
    </row>
    <row r="166" spans="10:11" ht="20.100000000000001" customHeight="1" x14ac:dyDescent="0.2">
      <c r="J166" s="29"/>
      <c r="K166" s="30"/>
    </row>
    <row r="167" spans="10:11" ht="20.100000000000001" customHeight="1" x14ac:dyDescent="0.2">
      <c r="J167" s="29"/>
      <c r="K167" s="30"/>
    </row>
    <row r="168" spans="10:11" ht="20.100000000000001" customHeight="1" x14ac:dyDescent="0.2">
      <c r="J168" s="29"/>
      <c r="K168" s="30"/>
    </row>
    <row r="169" spans="10:11" ht="20.100000000000001" customHeight="1" x14ac:dyDescent="0.2">
      <c r="J169" s="29"/>
      <c r="K169" s="30"/>
    </row>
    <row r="170" spans="10:11" ht="20.100000000000001" customHeight="1" x14ac:dyDescent="0.2">
      <c r="J170" s="29"/>
      <c r="K170" s="30"/>
    </row>
    <row r="171" spans="10:11" ht="20.100000000000001" customHeight="1" x14ac:dyDescent="0.2">
      <c r="J171" s="29"/>
      <c r="K171" s="30"/>
    </row>
    <row r="172" spans="10:11" ht="20.100000000000001" customHeight="1" x14ac:dyDescent="0.2">
      <c r="J172" s="29"/>
      <c r="K172" s="30"/>
    </row>
    <row r="173" spans="10:11" ht="20.100000000000001" customHeight="1" x14ac:dyDescent="0.2">
      <c r="J173" s="29"/>
      <c r="K173" s="30"/>
    </row>
    <row r="174" spans="10:11" ht="20.100000000000001" customHeight="1" x14ac:dyDescent="0.2">
      <c r="J174" s="29"/>
      <c r="K174" s="30"/>
    </row>
    <row r="175" spans="10:11" ht="20.100000000000001" customHeight="1" x14ac:dyDescent="0.2">
      <c r="J175" s="29"/>
      <c r="K175" s="30"/>
    </row>
    <row r="176" spans="10:11" ht="20.100000000000001" customHeight="1" x14ac:dyDescent="0.2">
      <c r="J176" s="29"/>
      <c r="K176" s="30"/>
    </row>
    <row r="177" spans="10:11" ht="20.100000000000001" customHeight="1" x14ac:dyDescent="0.2">
      <c r="J177" s="29"/>
      <c r="K177" s="30"/>
    </row>
    <row r="178" spans="10:11" ht="20.100000000000001" customHeight="1" x14ac:dyDescent="0.2">
      <c r="J178" s="29"/>
      <c r="K178" s="30"/>
    </row>
    <row r="179" spans="10:11" ht="20.100000000000001" customHeight="1" x14ac:dyDescent="0.2">
      <c r="J179" s="29"/>
      <c r="K179" s="30"/>
    </row>
    <row r="180" spans="10:11" ht="20.100000000000001" customHeight="1" x14ac:dyDescent="0.2">
      <c r="J180" s="29"/>
      <c r="K180" s="30"/>
    </row>
    <row r="181" spans="10:11" ht="20.100000000000001" customHeight="1" x14ac:dyDescent="0.2">
      <c r="J181" s="29"/>
      <c r="K181" s="30"/>
    </row>
    <row r="182" spans="10:11" ht="20.100000000000001" customHeight="1" x14ac:dyDescent="0.2">
      <c r="J182" s="29"/>
      <c r="K182" s="30"/>
    </row>
    <row r="183" spans="10:11" ht="20.100000000000001" customHeight="1" x14ac:dyDescent="0.2">
      <c r="J183" s="29"/>
      <c r="K183" s="30"/>
    </row>
    <row r="184" spans="10:11" ht="20.100000000000001" customHeight="1" x14ac:dyDescent="0.2">
      <c r="J184" s="29"/>
      <c r="K184" s="30"/>
    </row>
    <row r="185" spans="10:11" ht="20.100000000000001" customHeight="1" x14ac:dyDescent="0.2">
      <c r="J185" s="29"/>
      <c r="K185" s="30"/>
    </row>
    <row r="186" spans="10:11" ht="20.100000000000001" customHeight="1" x14ac:dyDescent="0.2">
      <c r="J186" s="29"/>
      <c r="K186" s="30"/>
    </row>
    <row r="187" spans="10:11" ht="20.100000000000001" customHeight="1" x14ac:dyDescent="0.2">
      <c r="J187" s="29"/>
      <c r="K187" s="30"/>
    </row>
    <row r="188" spans="10:11" ht="20.100000000000001" customHeight="1" x14ac:dyDescent="0.2">
      <c r="J188" s="29"/>
      <c r="K188" s="30"/>
    </row>
    <row r="189" spans="10:11" ht="20.100000000000001" customHeight="1" x14ac:dyDescent="0.2">
      <c r="J189" s="29"/>
      <c r="K189" s="30"/>
    </row>
    <row r="190" spans="10:11" ht="20.100000000000001" customHeight="1" x14ac:dyDescent="0.2">
      <c r="J190" s="29"/>
      <c r="K190" s="30"/>
    </row>
    <row r="191" spans="10:11" ht="20.100000000000001" customHeight="1" x14ac:dyDescent="0.2">
      <c r="J191" s="29"/>
      <c r="K191" s="30"/>
    </row>
    <row r="192" spans="10:11" ht="20.100000000000001" customHeight="1" x14ac:dyDescent="0.2">
      <c r="J192" s="29"/>
      <c r="K192" s="30"/>
    </row>
    <row r="193" spans="10:11" ht="20.100000000000001" customHeight="1" x14ac:dyDescent="0.2">
      <c r="J193" s="29"/>
      <c r="K193" s="30"/>
    </row>
    <row r="194" spans="10:11" ht="20.100000000000001" customHeight="1" x14ac:dyDescent="0.2">
      <c r="J194" s="29"/>
      <c r="K194" s="30"/>
    </row>
    <row r="195" spans="10:11" ht="20.100000000000001" customHeight="1" x14ac:dyDescent="0.2">
      <c r="J195" s="29"/>
      <c r="K195" s="30"/>
    </row>
    <row r="196" spans="10:11" ht="20.100000000000001" customHeight="1" x14ac:dyDescent="0.2">
      <c r="J196" s="29"/>
      <c r="K196" s="30"/>
    </row>
    <row r="197" spans="10:11" ht="20.100000000000001" customHeight="1" x14ac:dyDescent="0.2">
      <c r="J197" s="29"/>
      <c r="K197" s="30"/>
    </row>
    <row r="198" spans="10:11" ht="20.100000000000001" customHeight="1" x14ac:dyDescent="0.2">
      <c r="J198" s="29"/>
      <c r="K198" s="30"/>
    </row>
    <row r="199" spans="10:11" ht="20.100000000000001" customHeight="1" x14ac:dyDescent="0.2">
      <c r="J199" s="29"/>
      <c r="K199" s="30"/>
    </row>
    <row r="200" spans="10:11" ht="20.100000000000001" customHeight="1" x14ac:dyDescent="0.2">
      <c r="J200" s="29"/>
      <c r="K200" s="30"/>
    </row>
    <row r="201" spans="10:11" ht="20.100000000000001" customHeight="1" x14ac:dyDescent="0.2">
      <c r="J201" s="29"/>
      <c r="K201" s="30"/>
    </row>
    <row r="202" spans="10:11" ht="20.100000000000001" customHeight="1" x14ac:dyDescent="0.2">
      <c r="J202" s="29"/>
      <c r="K202" s="30"/>
    </row>
    <row r="203" spans="10:11" ht="20.100000000000001" customHeight="1" x14ac:dyDescent="0.2">
      <c r="J203" s="29"/>
      <c r="K203" s="30"/>
    </row>
    <row r="204" spans="10:11" ht="20.100000000000001" customHeight="1" x14ac:dyDescent="0.2">
      <c r="J204" s="29"/>
      <c r="K204" s="30"/>
    </row>
    <row r="205" spans="10:11" ht="20.100000000000001" customHeight="1" x14ac:dyDescent="0.2">
      <c r="J205" s="29"/>
      <c r="K205" s="30"/>
    </row>
    <row r="206" spans="10:11" ht="20.100000000000001" customHeight="1" x14ac:dyDescent="0.2">
      <c r="J206" s="29"/>
      <c r="K206" s="30"/>
    </row>
    <row r="207" spans="10:11" ht="20.100000000000001" customHeight="1" x14ac:dyDescent="0.2">
      <c r="J207" s="29"/>
      <c r="K207" s="30"/>
    </row>
    <row r="208" spans="10:11" ht="20.100000000000001" customHeight="1" x14ac:dyDescent="0.2">
      <c r="J208" s="29"/>
      <c r="K208" s="30"/>
    </row>
    <row r="209" spans="10:11" ht="20.100000000000001" customHeight="1" x14ac:dyDescent="0.2">
      <c r="J209" s="29"/>
      <c r="K209" s="30"/>
    </row>
    <row r="210" spans="10:11" ht="20.100000000000001" customHeight="1" x14ac:dyDescent="0.2">
      <c r="J210" s="29"/>
      <c r="K210" s="30"/>
    </row>
    <row r="211" spans="10:11" ht="20.100000000000001" customHeight="1" x14ac:dyDescent="0.2">
      <c r="J211" s="29"/>
      <c r="K211" s="30"/>
    </row>
    <row r="212" spans="10:11" ht="20.100000000000001" customHeight="1" x14ac:dyDescent="0.2">
      <c r="J212" s="29"/>
      <c r="K212" s="30"/>
    </row>
    <row r="213" spans="10:11" ht="20.100000000000001" customHeight="1" x14ac:dyDescent="0.2">
      <c r="J213" s="29"/>
      <c r="K213" s="30"/>
    </row>
    <row r="214" spans="10:11" ht="20.100000000000001" customHeight="1" x14ac:dyDescent="0.2">
      <c r="J214" s="29"/>
      <c r="K214" s="30"/>
    </row>
    <row r="215" spans="10:11" ht="20.100000000000001" customHeight="1" x14ac:dyDescent="0.2">
      <c r="J215" s="29"/>
      <c r="K215" s="30"/>
    </row>
    <row r="216" spans="10:11" ht="20.100000000000001" customHeight="1" x14ac:dyDescent="0.2">
      <c r="J216" s="29"/>
      <c r="K216" s="30"/>
    </row>
    <row r="217" spans="10:11" ht="20.100000000000001" customHeight="1" x14ac:dyDescent="0.2">
      <c r="J217" s="29"/>
      <c r="K217" s="30"/>
    </row>
    <row r="218" spans="10:11" ht="20.100000000000001" customHeight="1" x14ac:dyDescent="0.2">
      <c r="J218" s="29"/>
      <c r="K218" s="30"/>
    </row>
    <row r="219" spans="10:11" ht="20.100000000000001" customHeight="1" x14ac:dyDescent="0.2">
      <c r="J219" s="29"/>
      <c r="K219" s="30"/>
    </row>
    <row r="220" spans="10:11" ht="20.100000000000001" customHeight="1" x14ac:dyDescent="0.2">
      <c r="J220" s="29"/>
      <c r="K220" s="30"/>
    </row>
    <row r="221" spans="10:11" ht="20.100000000000001" customHeight="1" x14ac:dyDescent="0.2">
      <c r="J221" s="29"/>
      <c r="K221" s="30"/>
    </row>
    <row r="222" spans="10:11" ht="20.100000000000001" customHeight="1" x14ac:dyDescent="0.2">
      <c r="J222" s="29"/>
      <c r="K222" s="30"/>
    </row>
    <row r="223" spans="10:11" ht="20.100000000000001" customHeight="1" x14ac:dyDescent="0.2">
      <c r="J223" s="29"/>
      <c r="K223" s="30"/>
    </row>
    <row r="224" spans="10:11" ht="20.100000000000001" customHeight="1" x14ac:dyDescent="0.2">
      <c r="J224" s="29"/>
      <c r="K224" s="30"/>
    </row>
    <row r="225" spans="10:11" ht="20.100000000000001" customHeight="1" x14ac:dyDescent="0.2">
      <c r="J225" s="29"/>
      <c r="K225" s="30"/>
    </row>
    <row r="226" spans="10:11" ht="20.100000000000001" customHeight="1" x14ac:dyDescent="0.2">
      <c r="J226" s="29"/>
      <c r="K226" s="30"/>
    </row>
    <row r="227" spans="10:11" ht="20.100000000000001" customHeight="1" x14ac:dyDescent="0.2">
      <c r="J227" s="29"/>
      <c r="K227" s="30"/>
    </row>
    <row r="228" spans="10:11" ht="20.100000000000001" customHeight="1" x14ac:dyDescent="0.2">
      <c r="J228" s="29"/>
      <c r="K228" s="30"/>
    </row>
    <row r="229" spans="10:11" ht="20.100000000000001" customHeight="1" x14ac:dyDescent="0.2">
      <c r="J229" s="29"/>
      <c r="K229" s="30"/>
    </row>
    <row r="230" spans="10:11" ht="20.100000000000001" customHeight="1" x14ac:dyDescent="0.2">
      <c r="J230" s="29"/>
      <c r="K230" s="30"/>
    </row>
    <row r="231" spans="10:11" ht="20.100000000000001" customHeight="1" x14ac:dyDescent="0.2">
      <c r="J231" s="29"/>
      <c r="K231" s="30"/>
    </row>
    <row r="232" spans="10:11" ht="20.100000000000001" customHeight="1" x14ac:dyDescent="0.2">
      <c r="J232" s="29"/>
      <c r="K232" s="30"/>
    </row>
    <row r="233" spans="10:11" ht="20.100000000000001" customHeight="1" x14ac:dyDescent="0.2">
      <c r="J233" s="29"/>
      <c r="K233" s="30"/>
    </row>
    <row r="234" spans="10:11" ht="20.100000000000001" customHeight="1" x14ac:dyDescent="0.2">
      <c r="J234" s="29"/>
      <c r="K234" s="30"/>
    </row>
    <row r="235" spans="10:11" ht="20.100000000000001" customHeight="1" x14ac:dyDescent="0.2">
      <c r="J235" s="29"/>
      <c r="K235" s="30"/>
    </row>
    <row r="236" spans="10:11" ht="20.100000000000001" customHeight="1" x14ac:dyDescent="0.2">
      <c r="J236" s="29"/>
      <c r="K236" s="30"/>
    </row>
    <row r="237" spans="10:11" ht="20.100000000000001" customHeight="1" x14ac:dyDescent="0.2">
      <c r="J237" s="29"/>
      <c r="K237" s="30"/>
    </row>
    <row r="238" spans="10:11" ht="20.100000000000001" customHeight="1" x14ac:dyDescent="0.2">
      <c r="J238" s="29"/>
      <c r="K238" s="30"/>
    </row>
    <row r="239" spans="10:11" ht="20.100000000000001" customHeight="1" x14ac:dyDescent="0.2">
      <c r="J239" s="29"/>
      <c r="K239" s="30"/>
    </row>
    <row r="240" spans="10:11" ht="20.100000000000001" customHeight="1" x14ac:dyDescent="0.2">
      <c r="J240" s="29"/>
      <c r="K240" s="30"/>
    </row>
    <row r="241" spans="10:11" ht="20.100000000000001" customHeight="1" x14ac:dyDescent="0.2">
      <c r="J241" s="29"/>
      <c r="K241" s="30"/>
    </row>
    <row r="242" spans="10:11" ht="20.100000000000001" customHeight="1" x14ac:dyDescent="0.2">
      <c r="J242" s="29"/>
      <c r="K242" s="30"/>
    </row>
    <row r="243" spans="10:11" ht="20.100000000000001" customHeight="1" x14ac:dyDescent="0.2">
      <c r="J243" s="29"/>
      <c r="K243" s="30"/>
    </row>
    <row r="244" spans="10:11" ht="20.100000000000001" customHeight="1" x14ac:dyDescent="0.2">
      <c r="J244" s="29"/>
      <c r="K244" s="30"/>
    </row>
    <row r="245" spans="10:11" ht="20.100000000000001" customHeight="1" x14ac:dyDescent="0.2">
      <c r="J245" s="29"/>
      <c r="K245" s="30"/>
    </row>
    <row r="246" spans="10:11" ht="20.100000000000001" customHeight="1" x14ac:dyDescent="0.2">
      <c r="J246" s="29"/>
      <c r="K246" s="30"/>
    </row>
    <row r="247" spans="10:11" ht="20.100000000000001" customHeight="1" x14ac:dyDescent="0.2">
      <c r="J247" s="29"/>
      <c r="K247" s="30"/>
    </row>
    <row r="248" spans="10:11" ht="20.100000000000001" customHeight="1" x14ac:dyDescent="0.2">
      <c r="J248" s="29"/>
      <c r="K248" s="30"/>
    </row>
    <row r="249" spans="10:11" ht="20.100000000000001" customHeight="1" x14ac:dyDescent="0.2">
      <c r="J249" s="29"/>
      <c r="K249" s="30"/>
    </row>
    <row r="250" spans="10:11" ht="20.100000000000001" customHeight="1" x14ac:dyDescent="0.2">
      <c r="J250" s="29"/>
      <c r="K250" s="30"/>
    </row>
    <row r="251" spans="10:11" ht="20.100000000000001" customHeight="1" x14ac:dyDescent="0.2">
      <c r="J251" s="29"/>
      <c r="K251" s="30"/>
    </row>
    <row r="252" spans="10:11" ht="20.100000000000001" customHeight="1" x14ac:dyDescent="0.2">
      <c r="J252" s="29"/>
      <c r="K252" s="30"/>
    </row>
    <row r="253" spans="10:11" ht="20.100000000000001" customHeight="1" x14ac:dyDescent="0.2">
      <c r="J253" s="29"/>
      <c r="K253" s="30"/>
    </row>
    <row r="254" spans="10:11" ht="20.100000000000001" customHeight="1" x14ac:dyDescent="0.2">
      <c r="J254" s="29"/>
      <c r="K254" s="30"/>
    </row>
    <row r="255" spans="10:11" ht="20.100000000000001" customHeight="1" x14ac:dyDescent="0.2">
      <c r="J255" s="29"/>
      <c r="K255" s="30"/>
    </row>
    <row r="256" spans="10:11" ht="20.100000000000001" customHeight="1" x14ac:dyDescent="0.2">
      <c r="J256" s="29"/>
      <c r="K256" s="30"/>
    </row>
    <row r="257" spans="10:11" ht="20.100000000000001" customHeight="1" x14ac:dyDescent="0.2">
      <c r="J257" s="29"/>
      <c r="K257" s="30"/>
    </row>
    <row r="258" spans="10:11" ht="20.100000000000001" customHeight="1" x14ac:dyDescent="0.2">
      <c r="J258" s="29"/>
      <c r="K258" s="30"/>
    </row>
    <row r="259" spans="10:11" ht="20.100000000000001" customHeight="1" x14ac:dyDescent="0.2">
      <c r="J259" s="29"/>
      <c r="K259" s="30"/>
    </row>
    <row r="260" spans="10:11" ht="20.100000000000001" customHeight="1" x14ac:dyDescent="0.2">
      <c r="J260" s="29"/>
      <c r="K260" s="30"/>
    </row>
    <row r="261" spans="10:11" ht="20.100000000000001" customHeight="1" x14ac:dyDescent="0.2">
      <c r="J261" s="29"/>
      <c r="K261" s="30"/>
    </row>
    <row r="262" spans="10:11" ht="20.100000000000001" customHeight="1" x14ac:dyDescent="0.2">
      <c r="J262" s="29"/>
      <c r="K262" s="30"/>
    </row>
    <row r="263" spans="10:11" ht="20.100000000000001" customHeight="1" x14ac:dyDescent="0.2">
      <c r="J263" s="29"/>
      <c r="K263" s="30"/>
    </row>
    <row r="264" spans="10:11" ht="20.100000000000001" customHeight="1" x14ac:dyDescent="0.2">
      <c r="J264" s="29"/>
      <c r="K264" s="30"/>
    </row>
    <row r="265" spans="10:11" ht="20.100000000000001" customHeight="1" x14ac:dyDescent="0.2">
      <c r="J265" s="29"/>
      <c r="K265" s="30"/>
    </row>
    <row r="266" spans="10:11" ht="20.100000000000001" customHeight="1" x14ac:dyDescent="0.2">
      <c r="J266" s="29"/>
      <c r="K266" s="30"/>
    </row>
    <row r="267" spans="10:11" ht="20.100000000000001" customHeight="1" x14ac:dyDescent="0.2">
      <c r="J267" s="29"/>
      <c r="K267" s="30"/>
    </row>
    <row r="268" spans="10:11" ht="20.100000000000001" customHeight="1" x14ac:dyDescent="0.2">
      <c r="J268" s="29"/>
      <c r="K268" s="30"/>
    </row>
    <row r="269" spans="10:11" ht="20.100000000000001" customHeight="1" x14ac:dyDescent="0.2">
      <c r="J269" s="29"/>
      <c r="K269" s="30"/>
    </row>
    <row r="270" spans="10:11" ht="20.100000000000001" customHeight="1" x14ac:dyDescent="0.2">
      <c r="J270" s="29"/>
      <c r="K270" s="30"/>
    </row>
    <row r="271" spans="10:11" ht="20.100000000000001" customHeight="1" x14ac:dyDescent="0.2">
      <c r="J271" s="29"/>
      <c r="K271" s="30"/>
    </row>
    <row r="272" spans="10:11" ht="20.100000000000001" customHeight="1" x14ac:dyDescent="0.2">
      <c r="J272" s="29"/>
      <c r="K272" s="30"/>
    </row>
    <row r="273" spans="10:11" ht="20.100000000000001" customHeight="1" x14ac:dyDescent="0.2">
      <c r="J273" s="29"/>
      <c r="K273" s="30"/>
    </row>
    <row r="274" spans="10:11" ht="20.100000000000001" customHeight="1" x14ac:dyDescent="0.2">
      <c r="J274" s="29"/>
      <c r="K274" s="30"/>
    </row>
    <row r="275" spans="10:11" ht="20.100000000000001" customHeight="1" x14ac:dyDescent="0.2">
      <c r="J275" s="29"/>
      <c r="K275" s="30"/>
    </row>
    <row r="276" spans="10:11" ht="20.100000000000001" customHeight="1" x14ac:dyDescent="0.2">
      <c r="J276" s="29"/>
      <c r="K276" s="30"/>
    </row>
    <row r="277" spans="10:11" ht="20.100000000000001" customHeight="1" x14ac:dyDescent="0.2">
      <c r="J277" s="29"/>
      <c r="K277" s="30"/>
    </row>
    <row r="278" spans="10:11" ht="20.100000000000001" customHeight="1" x14ac:dyDescent="0.2">
      <c r="J278" s="29"/>
      <c r="K278" s="30"/>
    </row>
    <row r="279" spans="10:11" ht="20.100000000000001" customHeight="1" x14ac:dyDescent="0.2">
      <c r="J279" s="29"/>
      <c r="K279" s="30"/>
    </row>
    <row r="280" spans="10:11" ht="20.100000000000001" customHeight="1" x14ac:dyDescent="0.2">
      <c r="J280" s="29"/>
      <c r="K280" s="30"/>
    </row>
    <row r="281" spans="10:11" ht="20.100000000000001" customHeight="1" x14ac:dyDescent="0.2">
      <c r="J281" s="29"/>
      <c r="K281" s="30"/>
    </row>
    <row r="282" spans="10:11" ht="20.100000000000001" customHeight="1" x14ac:dyDescent="0.2">
      <c r="J282" s="29"/>
      <c r="K282" s="30"/>
    </row>
    <row r="283" spans="10:11" ht="20.100000000000001" customHeight="1" x14ac:dyDescent="0.2">
      <c r="J283" s="29"/>
      <c r="K283" s="30"/>
    </row>
    <row r="284" spans="10:11" ht="20.100000000000001" customHeight="1" x14ac:dyDescent="0.2">
      <c r="J284" s="29"/>
      <c r="K284" s="30"/>
    </row>
    <row r="285" spans="10:11" ht="20.100000000000001" customHeight="1" x14ac:dyDescent="0.2">
      <c r="J285" s="29"/>
      <c r="K285" s="30"/>
    </row>
    <row r="286" spans="10:11" ht="20.100000000000001" customHeight="1" x14ac:dyDescent="0.2">
      <c r="J286" s="29"/>
      <c r="K286" s="30"/>
    </row>
    <row r="287" spans="10:11" ht="20.100000000000001" customHeight="1" x14ac:dyDescent="0.2">
      <c r="J287" s="29"/>
      <c r="K287" s="30"/>
    </row>
    <row r="288" spans="10:11" ht="20.100000000000001" customHeight="1" x14ac:dyDescent="0.2">
      <c r="J288" s="29"/>
      <c r="K288" s="30"/>
    </row>
    <row r="289" spans="10:11" ht="20.100000000000001" customHeight="1" x14ac:dyDescent="0.2">
      <c r="J289" s="29"/>
      <c r="K289" s="30"/>
    </row>
    <row r="290" spans="10:11" ht="20.100000000000001" customHeight="1" x14ac:dyDescent="0.2">
      <c r="J290" s="29"/>
      <c r="K290" s="30"/>
    </row>
    <row r="291" spans="10:11" ht="20.100000000000001" customHeight="1" x14ac:dyDescent="0.2">
      <c r="J291" s="29"/>
      <c r="K291" s="30"/>
    </row>
    <row r="292" spans="10:11" ht="20.100000000000001" customHeight="1" x14ac:dyDescent="0.2">
      <c r="J292" s="29"/>
      <c r="K292" s="30"/>
    </row>
    <row r="293" spans="10:11" ht="20.100000000000001" customHeight="1" x14ac:dyDescent="0.2">
      <c r="J293" s="29"/>
      <c r="K293" s="30"/>
    </row>
    <row r="294" spans="10:11" ht="20.100000000000001" customHeight="1" x14ac:dyDescent="0.2">
      <c r="J294" s="29"/>
      <c r="K294" s="30"/>
    </row>
    <row r="295" spans="10:11" ht="20.100000000000001" customHeight="1" x14ac:dyDescent="0.2">
      <c r="J295" s="29"/>
      <c r="K295" s="30"/>
    </row>
    <row r="296" spans="10:11" ht="20.100000000000001" customHeight="1" x14ac:dyDescent="0.2">
      <c r="J296" s="29"/>
      <c r="K296" s="30"/>
    </row>
    <row r="297" spans="10:11" ht="20.100000000000001" customHeight="1" x14ac:dyDescent="0.2">
      <c r="J297" s="29"/>
      <c r="K297" s="30"/>
    </row>
    <row r="298" spans="10:11" ht="20.100000000000001" customHeight="1" x14ac:dyDescent="0.2">
      <c r="J298" s="29"/>
      <c r="K298" s="30"/>
    </row>
    <row r="299" spans="10:11" ht="20.100000000000001" customHeight="1" x14ac:dyDescent="0.2">
      <c r="J299" s="29"/>
      <c r="K299" s="30"/>
    </row>
    <row r="300" spans="10:11" ht="20.100000000000001" customHeight="1" x14ac:dyDescent="0.2">
      <c r="J300" s="29"/>
      <c r="K300" s="30"/>
    </row>
    <row r="301" spans="10:11" ht="20.100000000000001" customHeight="1" x14ac:dyDescent="0.2">
      <c r="J301" s="29"/>
      <c r="K301" s="30"/>
    </row>
    <row r="302" spans="10:11" ht="20.100000000000001" customHeight="1" x14ac:dyDescent="0.2">
      <c r="J302" s="29"/>
      <c r="K302" s="30"/>
    </row>
    <row r="303" spans="10:11" ht="20.100000000000001" customHeight="1" x14ac:dyDescent="0.2">
      <c r="J303" s="29"/>
      <c r="K303" s="30"/>
    </row>
    <row r="304" spans="10:11" ht="20.100000000000001" customHeight="1" x14ac:dyDescent="0.2">
      <c r="J304" s="29"/>
      <c r="K304" s="30"/>
    </row>
    <row r="305" spans="10:11" ht="20.100000000000001" customHeight="1" x14ac:dyDescent="0.2">
      <c r="J305" s="29"/>
      <c r="K305" s="30"/>
    </row>
    <row r="306" spans="10:11" ht="20.100000000000001" customHeight="1" x14ac:dyDescent="0.2">
      <c r="J306" s="29"/>
      <c r="K306" s="30"/>
    </row>
    <row r="307" spans="10:11" ht="20.100000000000001" customHeight="1" x14ac:dyDescent="0.2">
      <c r="J307" s="29"/>
      <c r="K307" s="30"/>
    </row>
    <row r="308" spans="10:11" ht="20.100000000000001" customHeight="1" x14ac:dyDescent="0.2">
      <c r="J308" s="29"/>
      <c r="K308" s="30"/>
    </row>
    <row r="309" spans="10:11" ht="20.100000000000001" customHeight="1" x14ac:dyDescent="0.2">
      <c r="J309" s="29"/>
      <c r="K309" s="30"/>
    </row>
    <row r="310" spans="10:11" ht="20.100000000000001" customHeight="1" x14ac:dyDescent="0.2">
      <c r="J310" s="29"/>
      <c r="K310" s="30"/>
    </row>
    <row r="311" spans="10:11" ht="20.100000000000001" customHeight="1" x14ac:dyDescent="0.2">
      <c r="J311" s="29"/>
      <c r="K311" s="30"/>
    </row>
    <row r="312" spans="10:11" ht="20.100000000000001" customHeight="1" x14ac:dyDescent="0.2">
      <c r="J312" s="29"/>
      <c r="K312" s="30"/>
    </row>
    <row r="313" spans="10:11" ht="20.100000000000001" customHeight="1" x14ac:dyDescent="0.2">
      <c r="J313" s="29"/>
      <c r="K313" s="30"/>
    </row>
    <row r="314" spans="10:11" ht="20.100000000000001" customHeight="1" x14ac:dyDescent="0.2">
      <c r="J314" s="29"/>
      <c r="K314" s="30"/>
    </row>
    <row r="315" spans="10:11" ht="20.100000000000001" customHeight="1" x14ac:dyDescent="0.2">
      <c r="J315" s="29"/>
      <c r="K315" s="30"/>
    </row>
    <row r="316" spans="10:11" ht="20.100000000000001" customHeight="1" x14ac:dyDescent="0.2">
      <c r="J316" s="29"/>
      <c r="K316" s="30"/>
    </row>
    <row r="317" spans="10:11" ht="20.100000000000001" customHeight="1" x14ac:dyDescent="0.2">
      <c r="J317" s="29"/>
      <c r="K317" s="30"/>
    </row>
    <row r="318" spans="10:11" ht="20.100000000000001" customHeight="1" x14ac:dyDescent="0.2">
      <c r="J318" s="29"/>
      <c r="K318" s="30"/>
    </row>
    <row r="319" spans="10:11" ht="20.100000000000001" customHeight="1" x14ac:dyDescent="0.2">
      <c r="J319" s="29"/>
      <c r="K319" s="30"/>
    </row>
    <row r="320" spans="10:11" ht="20.100000000000001" customHeight="1" x14ac:dyDescent="0.2">
      <c r="J320" s="29"/>
      <c r="K320" s="30"/>
    </row>
    <row r="321" spans="10:11" ht="20.100000000000001" customHeight="1" x14ac:dyDescent="0.2">
      <c r="J321" s="29"/>
      <c r="K321" s="30"/>
    </row>
    <row r="322" spans="10:11" ht="20.100000000000001" customHeight="1" x14ac:dyDescent="0.2">
      <c r="J322" s="29"/>
      <c r="K322" s="30"/>
    </row>
    <row r="323" spans="10:11" ht="20.100000000000001" customHeight="1" x14ac:dyDescent="0.2">
      <c r="J323" s="29"/>
      <c r="K323" s="30"/>
    </row>
    <row r="324" spans="10:11" ht="20.100000000000001" customHeight="1" x14ac:dyDescent="0.2">
      <c r="J324" s="29"/>
      <c r="K324" s="30"/>
    </row>
    <row r="325" spans="10:11" ht="20.100000000000001" customHeight="1" x14ac:dyDescent="0.2">
      <c r="J325" s="29"/>
      <c r="K325" s="30"/>
    </row>
    <row r="326" spans="10:11" ht="20.100000000000001" customHeight="1" x14ac:dyDescent="0.2">
      <c r="J326" s="29"/>
      <c r="K326" s="30"/>
    </row>
    <row r="327" spans="10:11" ht="20.100000000000001" customHeight="1" x14ac:dyDescent="0.2">
      <c r="J327" s="29"/>
      <c r="K327" s="30"/>
    </row>
    <row r="328" spans="10:11" ht="20.100000000000001" customHeight="1" x14ac:dyDescent="0.2">
      <c r="J328" s="29"/>
      <c r="K328" s="30"/>
    </row>
    <row r="329" spans="10:11" ht="20.100000000000001" customHeight="1" x14ac:dyDescent="0.2">
      <c r="J329" s="29"/>
      <c r="K329" s="30"/>
    </row>
    <row r="330" spans="10:11" ht="20.100000000000001" customHeight="1" x14ac:dyDescent="0.2">
      <c r="J330" s="29"/>
      <c r="K330" s="30"/>
    </row>
    <row r="331" spans="10:11" ht="20.100000000000001" customHeight="1" x14ac:dyDescent="0.2">
      <c r="J331" s="29"/>
      <c r="K331" s="30"/>
    </row>
    <row r="332" spans="10:11" ht="20.100000000000001" customHeight="1" x14ac:dyDescent="0.2">
      <c r="J332" s="29"/>
      <c r="K332" s="30"/>
    </row>
    <row r="333" spans="10:11" ht="20.100000000000001" customHeight="1" x14ac:dyDescent="0.2">
      <c r="J333" s="29"/>
      <c r="K333" s="30"/>
    </row>
    <row r="334" spans="10:11" ht="20.100000000000001" customHeight="1" x14ac:dyDescent="0.2">
      <c r="J334" s="29"/>
      <c r="K334" s="30"/>
    </row>
    <row r="335" spans="10:11" ht="20.100000000000001" customHeight="1" x14ac:dyDescent="0.2">
      <c r="J335" s="29"/>
      <c r="K335" s="30"/>
    </row>
    <row r="336" spans="10:11" ht="20.100000000000001" customHeight="1" x14ac:dyDescent="0.2">
      <c r="J336" s="29"/>
      <c r="K336" s="30"/>
    </row>
    <row r="337" spans="10:11" ht="20.100000000000001" customHeight="1" x14ac:dyDescent="0.2">
      <c r="J337" s="29"/>
      <c r="K337" s="30"/>
    </row>
    <row r="338" spans="10:11" ht="20.100000000000001" customHeight="1" x14ac:dyDescent="0.2">
      <c r="J338" s="29"/>
      <c r="K338" s="30"/>
    </row>
    <row r="339" spans="10:11" ht="20.100000000000001" customHeight="1" x14ac:dyDescent="0.2">
      <c r="J339" s="29"/>
      <c r="K339" s="30"/>
    </row>
    <row r="340" spans="10:11" ht="20.100000000000001" customHeight="1" x14ac:dyDescent="0.2">
      <c r="J340" s="29"/>
      <c r="K340" s="30"/>
    </row>
    <row r="341" spans="10:11" ht="20.100000000000001" customHeight="1" x14ac:dyDescent="0.2">
      <c r="J341" s="29"/>
      <c r="K341" s="30"/>
    </row>
    <row r="342" spans="10:11" ht="20.100000000000001" customHeight="1" x14ac:dyDescent="0.2">
      <c r="J342" s="29"/>
      <c r="K342" s="30"/>
    </row>
    <row r="343" spans="10:11" ht="20.100000000000001" customHeight="1" x14ac:dyDescent="0.2">
      <c r="J343" s="29"/>
      <c r="K343" s="30"/>
    </row>
    <row r="344" spans="10:11" ht="20.100000000000001" customHeight="1" x14ac:dyDescent="0.2">
      <c r="J344" s="29"/>
      <c r="K344" s="30"/>
    </row>
    <row r="345" spans="10:11" ht="20.100000000000001" customHeight="1" x14ac:dyDescent="0.2">
      <c r="J345" s="29"/>
      <c r="K345" s="30"/>
    </row>
    <row r="346" spans="10:11" ht="20.100000000000001" customHeight="1" x14ac:dyDescent="0.2">
      <c r="J346" s="29"/>
      <c r="K346" s="30"/>
    </row>
    <row r="347" spans="10:11" ht="20.100000000000001" customHeight="1" x14ac:dyDescent="0.2">
      <c r="J347" s="29"/>
      <c r="K347" s="30"/>
    </row>
    <row r="348" spans="10:11" ht="20.100000000000001" customHeight="1" x14ac:dyDescent="0.2">
      <c r="J348" s="29"/>
      <c r="K348" s="30"/>
    </row>
    <row r="349" spans="10:11" ht="20.100000000000001" customHeight="1" x14ac:dyDescent="0.2">
      <c r="J349" s="29"/>
      <c r="K349" s="30"/>
    </row>
    <row r="350" spans="10:11" ht="20.100000000000001" customHeight="1" x14ac:dyDescent="0.2">
      <c r="J350" s="29"/>
      <c r="K350" s="30"/>
    </row>
    <row r="351" spans="10:11" ht="20.100000000000001" customHeight="1" x14ac:dyDescent="0.2">
      <c r="J351" s="29"/>
      <c r="K351" s="30"/>
    </row>
    <row r="352" spans="10:11" ht="20.100000000000001" customHeight="1" x14ac:dyDescent="0.2">
      <c r="J352" s="29"/>
      <c r="K352" s="30"/>
    </row>
    <row r="353" spans="10:11" ht="20.100000000000001" customHeight="1" x14ac:dyDescent="0.2">
      <c r="J353" s="29"/>
      <c r="K353" s="30"/>
    </row>
    <row r="354" spans="10:11" ht="20.100000000000001" customHeight="1" x14ac:dyDescent="0.2">
      <c r="J354" s="29"/>
      <c r="K354" s="30"/>
    </row>
    <row r="355" spans="10:11" ht="20.100000000000001" customHeight="1" x14ac:dyDescent="0.2">
      <c r="J355" s="29"/>
      <c r="K355" s="30"/>
    </row>
    <row r="356" spans="10:11" ht="20.100000000000001" customHeight="1" x14ac:dyDescent="0.2">
      <c r="J356" s="29"/>
      <c r="K356" s="30"/>
    </row>
    <row r="357" spans="10:11" ht="20.100000000000001" customHeight="1" x14ac:dyDescent="0.2">
      <c r="J357" s="29"/>
      <c r="K357" s="30"/>
    </row>
    <row r="358" spans="10:11" ht="20.100000000000001" customHeight="1" x14ac:dyDescent="0.2">
      <c r="J358" s="29"/>
      <c r="K358" s="30"/>
    </row>
    <row r="359" spans="10:11" ht="20.100000000000001" customHeight="1" x14ac:dyDescent="0.2">
      <c r="J359" s="29"/>
      <c r="K359" s="30"/>
    </row>
    <row r="360" spans="10:11" ht="20.100000000000001" customHeight="1" x14ac:dyDescent="0.2">
      <c r="J360" s="29"/>
      <c r="K360" s="30"/>
    </row>
    <row r="361" spans="10:11" ht="20.100000000000001" customHeight="1" x14ac:dyDescent="0.2">
      <c r="J361" s="29"/>
      <c r="K361" s="30"/>
    </row>
    <row r="362" spans="10:11" ht="20.100000000000001" customHeight="1" x14ac:dyDescent="0.2">
      <c r="J362" s="29"/>
      <c r="K362" s="30"/>
    </row>
    <row r="363" spans="10:11" ht="20.100000000000001" customHeight="1" x14ac:dyDescent="0.2">
      <c r="J363" s="29"/>
      <c r="K363" s="30"/>
    </row>
    <row r="364" spans="10:11" ht="20.100000000000001" customHeight="1" x14ac:dyDescent="0.2">
      <c r="J364" s="29"/>
      <c r="K364" s="30"/>
    </row>
    <row r="365" spans="10:11" ht="20.100000000000001" customHeight="1" x14ac:dyDescent="0.2">
      <c r="J365" s="29"/>
      <c r="K365" s="30"/>
    </row>
    <row r="366" spans="10:11" ht="20.100000000000001" customHeight="1" x14ac:dyDescent="0.2">
      <c r="J366" s="29"/>
      <c r="K366" s="30"/>
    </row>
    <row r="367" spans="10:11" ht="20.100000000000001" customHeight="1" x14ac:dyDescent="0.2">
      <c r="J367" s="29"/>
      <c r="K367" s="30"/>
    </row>
    <row r="368" spans="10:11" ht="20.100000000000001" customHeight="1" x14ac:dyDescent="0.2">
      <c r="J368" s="29"/>
      <c r="K368" s="30"/>
    </row>
    <row r="369" spans="10:11" ht="20.100000000000001" customHeight="1" x14ac:dyDescent="0.2">
      <c r="J369" s="29"/>
      <c r="K369" s="30"/>
    </row>
    <row r="370" spans="10:11" ht="20.100000000000001" customHeight="1" x14ac:dyDescent="0.2">
      <c r="J370" s="29"/>
      <c r="K370" s="30"/>
    </row>
    <row r="371" spans="10:11" ht="20.100000000000001" customHeight="1" x14ac:dyDescent="0.2">
      <c r="J371" s="29"/>
      <c r="K371" s="30"/>
    </row>
    <row r="372" spans="10:11" ht="20.100000000000001" customHeight="1" x14ac:dyDescent="0.2">
      <c r="J372" s="29"/>
      <c r="K372" s="30"/>
    </row>
    <row r="373" spans="10:11" ht="20.100000000000001" customHeight="1" x14ac:dyDescent="0.2">
      <c r="J373" s="29"/>
      <c r="K373" s="30"/>
    </row>
    <row r="374" spans="10:11" ht="20.100000000000001" customHeight="1" x14ac:dyDescent="0.2">
      <c r="J374" s="29"/>
      <c r="K374" s="30"/>
    </row>
    <row r="375" spans="10:11" ht="20.100000000000001" customHeight="1" x14ac:dyDescent="0.2">
      <c r="J375" s="29"/>
      <c r="K375" s="30"/>
    </row>
    <row r="376" spans="10:11" ht="20.100000000000001" customHeight="1" x14ac:dyDescent="0.2">
      <c r="J376" s="29"/>
      <c r="K376" s="30"/>
    </row>
    <row r="377" spans="10:11" ht="20.100000000000001" customHeight="1" x14ac:dyDescent="0.2">
      <c r="J377" s="29"/>
      <c r="K377" s="30"/>
    </row>
    <row r="378" spans="10:11" ht="20.100000000000001" customHeight="1" x14ac:dyDescent="0.2">
      <c r="J378" s="29"/>
      <c r="K378" s="30"/>
    </row>
    <row r="379" spans="10:11" ht="20.100000000000001" customHeight="1" x14ac:dyDescent="0.2">
      <c r="J379" s="29"/>
      <c r="K379" s="30"/>
    </row>
    <row r="380" spans="10:11" ht="20.100000000000001" customHeight="1" x14ac:dyDescent="0.2">
      <c r="J380" s="29"/>
      <c r="K380" s="30"/>
    </row>
    <row r="381" spans="10:11" ht="20.100000000000001" customHeight="1" x14ac:dyDescent="0.2">
      <c r="J381" s="29"/>
      <c r="K381" s="30"/>
    </row>
    <row r="382" spans="10:11" ht="20.100000000000001" customHeight="1" x14ac:dyDescent="0.2">
      <c r="J382" s="29"/>
      <c r="K382" s="30"/>
    </row>
    <row r="383" spans="10:11" ht="20.100000000000001" customHeight="1" x14ac:dyDescent="0.2">
      <c r="J383" s="29"/>
      <c r="K383" s="30"/>
    </row>
    <row r="384" spans="10:11" ht="20.100000000000001" customHeight="1" x14ac:dyDescent="0.2">
      <c r="J384" s="29"/>
      <c r="K384" s="30"/>
    </row>
    <row r="385" spans="10:11" ht="20.100000000000001" customHeight="1" x14ac:dyDescent="0.2">
      <c r="J385" s="29"/>
      <c r="K385" s="30"/>
    </row>
    <row r="386" spans="10:11" ht="20.100000000000001" customHeight="1" x14ac:dyDescent="0.2">
      <c r="J386" s="29"/>
      <c r="K386" s="30"/>
    </row>
    <row r="387" spans="10:11" ht="20.100000000000001" customHeight="1" x14ac:dyDescent="0.2">
      <c r="J387" s="29"/>
      <c r="K387" s="30"/>
    </row>
    <row r="388" spans="10:11" ht="20.100000000000001" customHeight="1" x14ac:dyDescent="0.2">
      <c r="J388" s="29"/>
      <c r="K388" s="30"/>
    </row>
    <row r="389" spans="10:11" ht="20.100000000000001" customHeight="1" x14ac:dyDescent="0.2">
      <c r="J389" s="29"/>
      <c r="K389" s="30"/>
    </row>
    <row r="390" spans="10:11" ht="20.100000000000001" customHeight="1" x14ac:dyDescent="0.2">
      <c r="J390" s="29"/>
      <c r="K390" s="30"/>
    </row>
    <row r="391" spans="10:11" ht="20.100000000000001" customHeight="1" x14ac:dyDescent="0.2">
      <c r="J391" s="29"/>
      <c r="K391" s="30"/>
    </row>
    <row r="392" spans="10:11" ht="20.100000000000001" customHeight="1" x14ac:dyDescent="0.2">
      <c r="J392" s="29"/>
      <c r="K392" s="30"/>
    </row>
    <row r="393" spans="10:11" ht="20.100000000000001" customHeight="1" x14ac:dyDescent="0.2">
      <c r="J393" s="29"/>
      <c r="K393" s="30"/>
    </row>
    <row r="394" spans="10:11" ht="20.100000000000001" customHeight="1" x14ac:dyDescent="0.2">
      <c r="J394" s="29"/>
      <c r="K394" s="30"/>
    </row>
    <row r="395" spans="10:11" ht="20.100000000000001" customHeight="1" x14ac:dyDescent="0.2">
      <c r="J395" s="29"/>
      <c r="K395" s="30"/>
    </row>
    <row r="396" spans="10:11" ht="20.100000000000001" customHeight="1" x14ac:dyDescent="0.2">
      <c r="J396" s="29"/>
      <c r="K396" s="30"/>
    </row>
    <row r="397" spans="10:11" ht="20.100000000000001" customHeight="1" x14ac:dyDescent="0.2">
      <c r="J397" s="29"/>
      <c r="K397" s="30"/>
    </row>
    <row r="398" spans="10:11" ht="20.100000000000001" customHeight="1" x14ac:dyDescent="0.2">
      <c r="J398" s="29"/>
      <c r="K398" s="30"/>
    </row>
    <row r="399" spans="10:11" ht="20.100000000000001" customHeight="1" x14ac:dyDescent="0.2">
      <c r="J399" s="29"/>
      <c r="K399" s="30"/>
    </row>
    <row r="400" spans="10:11" ht="20.100000000000001" customHeight="1" x14ac:dyDescent="0.2">
      <c r="J400" s="29"/>
      <c r="K400" s="30"/>
    </row>
    <row r="401" spans="10:11" ht="20.100000000000001" customHeight="1" x14ac:dyDescent="0.2">
      <c r="J401" s="29"/>
      <c r="K401" s="30"/>
    </row>
    <row r="402" spans="10:11" ht="20.100000000000001" customHeight="1" x14ac:dyDescent="0.2">
      <c r="J402" s="29"/>
      <c r="K402" s="30"/>
    </row>
    <row r="403" spans="10:11" ht="20.100000000000001" customHeight="1" x14ac:dyDescent="0.2">
      <c r="J403" s="29"/>
      <c r="K403" s="30"/>
    </row>
    <row r="404" spans="10:11" ht="20.100000000000001" customHeight="1" x14ac:dyDescent="0.2">
      <c r="J404" s="29"/>
      <c r="K404" s="30"/>
    </row>
    <row r="405" spans="10:11" ht="20.100000000000001" customHeight="1" x14ac:dyDescent="0.2">
      <c r="J405" s="29"/>
      <c r="K405" s="30"/>
    </row>
    <row r="406" spans="10:11" ht="20.100000000000001" customHeight="1" x14ac:dyDescent="0.2">
      <c r="J406" s="29"/>
      <c r="K406" s="30"/>
    </row>
    <row r="407" spans="10:11" ht="20.100000000000001" customHeight="1" x14ac:dyDescent="0.2">
      <c r="J407" s="29"/>
      <c r="K407" s="30"/>
    </row>
    <row r="408" spans="10:11" ht="20.100000000000001" customHeight="1" x14ac:dyDescent="0.2">
      <c r="J408" s="29"/>
      <c r="K408" s="30"/>
    </row>
    <row r="409" spans="10:11" ht="20.100000000000001" customHeight="1" x14ac:dyDescent="0.2">
      <c r="J409" s="29"/>
      <c r="K409" s="30"/>
    </row>
    <row r="410" spans="10:11" ht="20.100000000000001" customHeight="1" x14ac:dyDescent="0.2">
      <c r="J410" s="29"/>
      <c r="K410" s="30"/>
    </row>
    <row r="411" spans="10:11" ht="20.100000000000001" customHeight="1" x14ac:dyDescent="0.2">
      <c r="J411" s="29"/>
      <c r="K411" s="30"/>
    </row>
    <row r="412" spans="10:11" ht="20.100000000000001" customHeight="1" x14ac:dyDescent="0.2">
      <c r="J412" s="29"/>
      <c r="K412" s="30"/>
    </row>
    <row r="413" spans="10:11" ht="20.100000000000001" customHeight="1" x14ac:dyDescent="0.2">
      <c r="J413" s="29"/>
      <c r="K413" s="30"/>
    </row>
    <row r="414" spans="10:11" ht="20.100000000000001" customHeight="1" x14ac:dyDescent="0.2">
      <c r="J414" s="29"/>
      <c r="K414" s="30"/>
    </row>
    <row r="415" spans="10:11" ht="20.100000000000001" customHeight="1" x14ac:dyDescent="0.2">
      <c r="J415" s="29"/>
      <c r="K415" s="30"/>
    </row>
    <row r="416" spans="10:11" ht="20.100000000000001" customHeight="1" x14ac:dyDescent="0.2">
      <c r="J416" s="29"/>
      <c r="K416" s="30"/>
    </row>
    <row r="417" spans="10:11" ht="20.100000000000001" customHeight="1" x14ac:dyDescent="0.2">
      <c r="J417" s="29"/>
      <c r="K417" s="30"/>
    </row>
    <row r="418" spans="10:11" ht="20.100000000000001" customHeight="1" x14ac:dyDescent="0.2">
      <c r="J418" s="29"/>
      <c r="K418" s="30"/>
    </row>
    <row r="419" spans="10:11" ht="20.100000000000001" customHeight="1" x14ac:dyDescent="0.2">
      <c r="J419" s="29"/>
      <c r="K419" s="30"/>
    </row>
    <row r="420" spans="10:11" ht="20.100000000000001" customHeight="1" x14ac:dyDescent="0.2">
      <c r="J420" s="29"/>
      <c r="K420" s="30"/>
    </row>
    <row r="421" spans="10:11" ht="20.100000000000001" customHeight="1" x14ac:dyDescent="0.2">
      <c r="J421" s="29"/>
      <c r="K421" s="30"/>
    </row>
    <row r="422" spans="10:11" ht="20.100000000000001" customHeight="1" x14ac:dyDescent="0.2">
      <c r="J422" s="29"/>
      <c r="K422" s="30"/>
    </row>
    <row r="423" spans="10:11" ht="20.100000000000001" customHeight="1" x14ac:dyDescent="0.2">
      <c r="J423" s="29"/>
      <c r="K423" s="30"/>
    </row>
    <row r="424" spans="10:11" ht="20.100000000000001" customHeight="1" x14ac:dyDescent="0.2">
      <c r="J424" s="29"/>
      <c r="K424" s="30"/>
    </row>
    <row r="425" spans="10:11" ht="20.100000000000001" customHeight="1" x14ac:dyDescent="0.2">
      <c r="J425" s="29"/>
      <c r="K425" s="30"/>
    </row>
    <row r="426" spans="10:11" ht="20.100000000000001" customHeight="1" x14ac:dyDescent="0.2">
      <c r="J426" s="29"/>
      <c r="K426" s="30"/>
    </row>
    <row r="427" spans="10:11" ht="20.100000000000001" customHeight="1" x14ac:dyDescent="0.2">
      <c r="J427" s="29"/>
      <c r="K427" s="30"/>
    </row>
    <row r="428" spans="10:11" ht="20.100000000000001" customHeight="1" x14ac:dyDescent="0.2">
      <c r="J428" s="29"/>
      <c r="K428" s="30"/>
    </row>
    <row r="429" spans="10:11" ht="20.100000000000001" customHeight="1" x14ac:dyDescent="0.2">
      <c r="J429" s="29"/>
      <c r="K429" s="30"/>
    </row>
    <row r="430" spans="10:11" ht="20.100000000000001" customHeight="1" x14ac:dyDescent="0.2">
      <c r="J430" s="29"/>
      <c r="K430" s="30"/>
    </row>
    <row r="431" spans="10:11" ht="20.100000000000001" customHeight="1" x14ac:dyDescent="0.2">
      <c r="J431" s="29"/>
      <c r="K431" s="30"/>
    </row>
    <row r="432" spans="10:11" ht="20.100000000000001" customHeight="1" x14ac:dyDescent="0.2">
      <c r="J432" s="29"/>
      <c r="K432" s="30"/>
    </row>
    <row r="433" spans="10:11" ht="20.100000000000001" customHeight="1" x14ac:dyDescent="0.2">
      <c r="J433" s="29"/>
      <c r="K433" s="30"/>
    </row>
    <row r="434" spans="10:11" ht="20.100000000000001" customHeight="1" x14ac:dyDescent="0.2">
      <c r="J434" s="29"/>
      <c r="K434" s="30"/>
    </row>
    <row r="435" spans="10:11" ht="20.100000000000001" customHeight="1" x14ac:dyDescent="0.2">
      <c r="J435" s="29"/>
      <c r="K435" s="30"/>
    </row>
    <row r="436" spans="10:11" ht="20.100000000000001" customHeight="1" x14ac:dyDescent="0.2">
      <c r="J436" s="29"/>
      <c r="K436" s="30"/>
    </row>
    <row r="437" spans="10:11" ht="20.100000000000001" customHeight="1" x14ac:dyDescent="0.2">
      <c r="J437" s="29"/>
      <c r="K437" s="30"/>
    </row>
    <row r="438" spans="10:11" ht="20.100000000000001" customHeight="1" x14ac:dyDescent="0.2">
      <c r="J438" s="29"/>
      <c r="K438" s="30"/>
    </row>
    <row r="439" spans="10:11" ht="20.100000000000001" customHeight="1" x14ac:dyDescent="0.2">
      <c r="J439" s="29"/>
      <c r="K439" s="30"/>
    </row>
    <row r="440" spans="10:11" ht="20.100000000000001" customHeight="1" x14ac:dyDescent="0.2">
      <c r="J440" s="29"/>
      <c r="K440" s="30"/>
    </row>
    <row r="441" spans="10:11" ht="20.100000000000001" customHeight="1" x14ac:dyDescent="0.2">
      <c r="J441" s="29"/>
      <c r="K441" s="30"/>
    </row>
    <row r="442" spans="10:11" ht="20.100000000000001" customHeight="1" x14ac:dyDescent="0.2">
      <c r="J442" s="29"/>
      <c r="K442" s="30"/>
    </row>
    <row r="443" spans="10:11" ht="20.100000000000001" customHeight="1" x14ac:dyDescent="0.2">
      <c r="J443" s="29"/>
      <c r="K443" s="30"/>
    </row>
    <row r="444" spans="10:11" ht="20.100000000000001" customHeight="1" x14ac:dyDescent="0.2">
      <c r="J444" s="29"/>
      <c r="K444" s="30"/>
    </row>
    <row r="445" spans="10:11" ht="20.100000000000001" customHeight="1" x14ac:dyDescent="0.2">
      <c r="J445" s="29"/>
      <c r="K445" s="30"/>
    </row>
    <row r="446" spans="10:11" ht="20.100000000000001" customHeight="1" x14ac:dyDescent="0.2">
      <c r="J446" s="29"/>
      <c r="K446" s="30"/>
    </row>
    <row r="447" spans="10:11" ht="20.100000000000001" customHeight="1" x14ac:dyDescent="0.2">
      <c r="J447" s="29"/>
      <c r="K447" s="30"/>
    </row>
    <row r="448" spans="10:11" ht="20.100000000000001" customHeight="1" x14ac:dyDescent="0.2">
      <c r="J448" s="29"/>
      <c r="K448" s="30"/>
    </row>
    <row r="449" spans="10:11" ht="20.100000000000001" customHeight="1" x14ac:dyDescent="0.2">
      <c r="J449" s="29"/>
      <c r="K449" s="30"/>
    </row>
    <row r="450" spans="10:11" ht="20.100000000000001" customHeight="1" x14ac:dyDescent="0.2">
      <c r="J450" s="29"/>
      <c r="K450" s="30"/>
    </row>
    <row r="451" spans="10:11" ht="20.100000000000001" customHeight="1" x14ac:dyDescent="0.2">
      <c r="J451" s="29"/>
      <c r="K451" s="30"/>
    </row>
    <row r="452" spans="10:11" ht="20.100000000000001" customHeight="1" x14ac:dyDescent="0.2">
      <c r="J452" s="29"/>
      <c r="K452" s="30"/>
    </row>
    <row r="453" spans="10:11" ht="20.100000000000001" customHeight="1" x14ac:dyDescent="0.2">
      <c r="J453" s="29"/>
      <c r="K453" s="30"/>
    </row>
    <row r="454" spans="10:11" ht="20.100000000000001" customHeight="1" x14ac:dyDescent="0.2">
      <c r="J454" s="29"/>
      <c r="K454" s="30"/>
    </row>
    <row r="455" spans="10:11" ht="20.100000000000001" customHeight="1" x14ac:dyDescent="0.2">
      <c r="J455" s="29"/>
      <c r="K455" s="30"/>
    </row>
    <row r="456" spans="10:11" ht="20.100000000000001" customHeight="1" x14ac:dyDescent="0.2">
      <c r="J456" s="29"/>
      <c r="K456" s="30"/>
    </row>
    <row r="457" spans="10:11" ht="20.100000000000001" customHeight="1" x14ac:dyDescent="0.2">
      <c r="J457" s="29"/>
      <c r="K457" s="30"/>
    </row>
    <row r="458" spans="10:11" ht="20.100000000000001" customHeight="1" x14ac:dyDescent="0.2">
      <c r="J458" s="29"/>
      <c r="K458" s="30"/>
    </row>
    <row r="459" spans="10:11" ht="20.100000000000001" customHeight="1" x14ac:dyDescent="0.2">
      <c r="J459" s="29"/>
      <c r="K459" s="30"/>
    </row>
    <row r="460" spans="10:11" ht="20.100000000000001" customHeight="1" x14ac:dyDescent="0.2">
      <c r="J460" s="29"/>
      <c r="K460" s="30"/>
    </row>
    <row r="461" spans="10:11" ht="20.100000000000001" customHeight="1" x14ac:dyDescent="0.2">
      <c r="J461" s="29"/>
      <c r="K461" s="30"/>
    </row>
    <row r="462" spans="10:11" ht="20.100000000000001" customHeight="1" x14ac:dyDescent="0.2">
      <c r="J462" s="29"/>
      <c r="K462" s="30"/>
    </row>
    <row r="463" spans="10:11" ht="20.100000000000001" customHeight="1" x14ac:dyDescent="0.2">
      <c r="J463" s="29"/>
      <c r="K463" s="30"/>
    </row>
    <row r="464" spans="10:11" ht="20.100000000000001" customHeight="1" x14ac:dyDescent="0.2">
      <c r="J464" s="29"/>
      <c r="K464" s="30"/>
    </row>
    <row r="465" spans="10:11" ht="20.100000000000001" customHeight="1" x14ac:dyDescent="0.2">
      <c r="J465" s="29"/>
      <c r="K465" s="30"/>
    </row>
    <row r="466" spans="10:11" ht="20.100000000000001" customHeight="1" x14ac:dyDescent="0.2">
      <c r="J466" s="29"/>
      <c r="K466" s="30"/>
    </row>
    <row r="467" spans="10:11" ht="20.100000000000001" customHeight="1" x14ac:dyDescent="0.2">
      <c r="J467" s="29"/>
      <c r="K467" s="30"/>
    </row>
    <row r="468" spans="10:11" ht="20.100000000000001" customHeight="1" x14ac:dyDescent="0.2">
      <c r="J468" s="29"/>
      <c r="K468" s="30"/>
    </row>
    <row r="469" spans="10:11" ht="20.100000000000001" customHeight="1" x14ac:dyDescent="0.2">
      <c r="J469" s="29"/>
      <c r="K469" s="30"/>
    </row>
    <row r="470" spans="10:11" ht="20.100000000000001" customHeight="1" x14ac:dyDescent="0.2">
      <c r="J470" s="29"/>
      <c r="K470" s="30"/>
    </row>
    <row r="471" spans="10:11" ht="20.100000000000001" customHeight="1" x14ac:dyDescent="0.2">
      <c r="J471" s="29"/>
      <c r="K471" s="30"/>
    </row>
    <row r="472" spans="10:11" ht="20.100000000000001" customHeight="1" x14ac:dyDescent="0.2">
      <c r="J472" s="29"/>
      <c r="K472" s="30"/>
    </row>
    <row r="473" spans="10:11" ht="20.100000000000001" customHeight="1" x14ac:dyDescent="0.2">
      <c r="J473" s="29"/>
      <c r="K473" s="30"/>
    </row>
    <row r="474" spans="10:11" ht="20.100000000000001" customHeight="1" x14ac:dyDescent="0.2">
      <c r="J474" s="29"/>
      <c r="K474" s="30"/>
    </row>
    <row r="475" spans="10:11" ht="20.100000000000001" customHeight="1" x14ac:dyDescent="0.2">
      <c r="J475" s="29"/>
      <c r="K475" s="30"/>
    </row>
    <row r="476" spans="10:11" ht="20.100000000000001" customHeight="1" x14ac:dyDescent="0.2">
      <c r="J476" s="29"/>
      <c r="K476" s="30"/>
    </row>
    <row r="477" spans="10:11" ht="20.100000000000001" customHeight="1" x14ac:dyDescent="0.2">
      <c r="J477" s="29"/>
      <c r="K477" s="30"/>
    </row>
    <row r="478" spans="10:11" ht="20.100000000000001" customHeight="1" x14ac:dyDescent="0.2">
      <c r="J478" s="29"/>
      <c r="K478" s="30"/>
    </row>
    <row r="479" spans="10:11" ht="20.100000000000001" customHeight="1" x14ac:dyDescent="0.2">
      <c r="J479" s="29"/>
      <c r="K479" s="30"/>
    </row>
    <row r="480" spans="10:11" ht="20.100000000000001" customHeight="1" x14ac:dyDescent="0.2">
      <c r="J480" s="29"/>
      <c r="K480" s="30"/>
    </row>
    <row r="481" spans="10:11" ht="20.100000000000001" customHeight="1" x14ac:dyDescent="0.2">
      <c r="J481" s="29"/>
      <c r="K481" s="30"/>
    </row>
    <row r="482" spans="10:11" ht="20.100000000000001" customHeight="1" x14ac:dyDescent="0.2">
      <c r="J482" s="29"/>
      <c r="K482" s="30"/>
    </row>
    <row r="483" spans="10:11" ht="20.100000000000001" customHeight="1" x14ac:dyDescent="0.2">
      <c r="J483" s="29"/>
      <c r="K483" s="30"/>
    </row>
    <row r="484" spans="10:11" ht="20.100000000000001" customHeight="1" x14ac:dyDescent="0.2">
      <c r="J484" s="29"/>
      <c r="K484" s="30"/>
    </row>
    <row r="485" spans="10:11" ht="20.100000000000001" customHeight="1" x14ac:dyDescent="0.2">
      <c r="J485" s="29"/>
      <c r="K485" s="30"/>
    </row>
    <row r="486" spans="10:11" ht="20.100000000000001" customHeight="1" x14ac:dyDescent="0.2">
      <c r="J486" s="29"/>
      <c r="K486" s="30"/>
    </row>
    <row r="487" spans="10:11" ht="20.100000000000001" customHeight="1" x14ac:dyDescent="0.2">
      <c r="J487" s="29"/>
      <c r="K487" s="30"/>
    </row>
    <row r="488" spans="10:11" ht="20.100000000000001" customHeight="1" x14ac:dyDescent="0.2">
      <c r="J488" s="29"/>
      <c r="K488" s="30"/>
    </row>
    <row r="489" spans="10:11" ht="20.100000000000001" customHeight="1" x14ac:dyDescent="0.2">
      <c r="J489" s="29"/>
      <c r="K489" s="30"/>
    </row>
    <row r="490" spans="10:11" ht="20.100000000000001" customHeight="1" x14ac:dyDescent="0.2">
      <c r="J490" s="29"/>
      <c r="K490" s="30"/>
    </row>
    <row r="491" spans="10:11" ht="20.100000000000001" customHeight="1" x14ac:dyDescent="0.2">
      <c r="J491" s="29"/>
      <c r="K491" s="30"/>
    </row>
    <row r="492" spans="10:11" ht="20.100000000000001" customHeight="1" x14ac:dyDescent="0.2">
      <c r="J492" s="29"/>
      <c r="K492" s="30"/>
    </row>
    <row r="493" spans="10:11" ht="20.100000000000001" customHeight="1" x14ac:dyDescent="0.2">
      <c r="J493" s="29"/>
      <c r="K493" s="30"/>
    </row>
    <row r="494" spans="10:11" ht="20.100000000000001" customHeight="1" x14ac:dyDescent="0.2">
      <c r="J494" s="29"/>
      <c r="K494" s="30"/>
    </row>
    <row r="495" spans="10:11" ht="20.100000000000001" customHeight="1" x14ac:dyDescent="0.2">
      <c r="J495" s="29"/>
      <c r="K495" s="30"/>
    </row>
    <row r="496" spans="10:11" ht="20.100000000000001" customHeight="1" x14ac:dyDescent="0.2">
      <c r="J496" s="29"/>
      <c r="K496" s="30"/>
    </row>
    <row r="497" spans="10:11" ht="20.100000000000001" customHeight="1" x14ac:dyDescent="0.2">
      <c r="J497" s="29"/>
      <c r="K497" s="30"/>
    </row>
    <row r="498" spans="10:11" ht="20.100000000000001" customHeight="1" x14ac:dyDescent="0.2">
      <c r="J498" s="29"/>
      <c r="K498" s="30"/>
    </row>
    <row r="499" spans="10:11" ht="20.100000000000001" customHeight="1" x14ac:dyDescent="0.2">
      <c r="J499" s="29"/>
      <c r="K499" s="30"/>
    </row>
    <row r="500" spans="10:11" ht="20.100000000000001" customHeight="1" x14ac:dyDescent="0.2">
      <c r="J500" s="29"/>
      <c r="K500" s="30"/>
    </row>
  </sheetData>
  <mergeCells count="45">
    <mergeCell ref="B3:H3"/>
    <mergeCell ref="J3:J4"/>
    <mergeCell ref="K3:K4"/>
    <mergeCell ref="B5:B6"/>
    <mergeCell ref="C5:C6"/>
    <mergeCell ref="D5:D6"/>
    <mergeCell ref="E5:E6"/>
    <mergeCell ref="F5:F6"/>
    <mergeCell ref="G5:G6"/>
    <mergeCell ref="H5:H6"/>
    <mergeCell ref="H7:H8"/>
    <mergeCell ref="B9:B10"/>
    <mergeCell ref="C9:C10"/>
    <mergeCell ref="D9:D10"/>
    <mergeCell ref="E9:E10"/>
    <mergeCell ref="F9:F10"/>
    <mergeCell ref="G9:G10"/>
    <mergeCell ref="H9:H10"/>
    <mergeCell ref="B7:B8"/>
    <mergeCell ref="C7:C8"/>
    <mergeCell ref="D7:D8"/>
    <mergeCell ref="E7:E8"/>
    <mergeCell ref="F7:F8"/>
    <mergeCell ref="G7:G8"/>
    <mergeCell ref="H11:H12"/>
    <mergeCell ref="B13:B14"/>
    <mergeCell ref="C13:C14"/>
    <mergeCell ref="D13:D14"/>
    <mergeCell ref="E13:E14"/>
    <mergeCell ref="F13:F14"/>
    <mergeCell ref="G13:G14"/>
    <mergeCell ref="H13:H14"/>
    <mergeCell ref="B11:B12"/>
    <mergeCell ref="C11:C12"/>
    <mergeCell ref="D11:D12"/>
    <mergeCell ref="E11:E12"/>
    <mergeCell ref="F11:F12"/>
    <mergeCell ref="G11:G12"/>
    <mergeCell ref="H15:H16"/>
    <mergeCell ref="B15:B16"/>
    <mergeCell ref="C15:C16"/>
    <mergeCell ref="D15:D16"/>
    <mergeCell ref="E15:E16"/>
    <mergeCell ref="F15:F16"/>
    <mergeCell ref="G15:G16"/>
  </mergeCells>
  <conditionalFormatting sqref="B5">
    <cfRule type="expression" dxfId="28" priority="5">
      <formula>ISNUMBER(MATCH(B5,$J$5:$J$599,0))</formula>
    </cfRule>
  </conditionalFormatting>
  <conditionalFormatting sqref="C5:H5 C7:H7 C9:H9 C11:H11 C13:H13">
    <cfRule type="expression" dxfId="27" priority="4">
      <formula>ISNUMBER(MATCH(C5,$J$5:$J$599,0))</formula>
    </cfRule>
  </conditionalFormatting>
  <conditionalFormatting sqref="B7 B9 B11 B13">
    <cfRule type="expression" dxfId="26" priority="3">
      <formula>ISNUMBER(MATCH(B7,$J$5:$J$599,0))</formula>
    </cfRule>
  </conditionalFormatting>
  <conditionalFormatting sqref="H15">
    <cfRule type="expression" dxfId="25" priority="2">
      <formula>ISNUMBER(MATCH(H15,$J$5:$J$599,0))</formula>
    </cfRule>
  </conditionalFormatting>
  <conditionalFormatting sqref="B15:G15">
    <cfRule type="expression" dxfId="24" priority="1">
      <formula>ISNUMBER(MATCH(B15,$J$5:$J$599,0))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00"/>
  <sheetViews>
    <sheetView showGridLines="0" workbookViewId="0">
      <selection activeCell="J6" sqref="J6"/>
    </sheetView>
  </sheetViews>
  <sheetFormatPr defaultRowHeight="12.75" x14ac:dyDescent="0.2"/>
  <cols>
    <col min="1" max="1" width="4.28515625" customWidth="1"/>
    <col min="2" max="8" width="13.7109375" customWidth="1"/>
    <col min="9" max="9" width="3.7109375" customWidth="1"/>
    <col min="10" max="10" width="13.7109375" customWidth="1"/>
    <col min="11" max="11" width="64.42578125" customWidth="1"/>
  </cols>
  <sheetData>
    <row r="1" spans="2:11" ht="14.25" customHeight="1" x14ac:dyDescent="0.2">
      <c r="B1" s="50" t="s">
        <v>15</v>
      </c>
      <c r="D1" s="49" t="s">
        <v>14</v>
      </c>
    </row>
    <row r="2" spans="2:11" ht="34.5" customHeight="1" x14ac:dyDescent="0.2">
      <c r="E2" s="48"/>
    </row>
    <row r="3" spans="2:11" ht="21" thickBot="1" x14ac:dyDescent="0.25">
      <c r="B3" s="74">
        <f>(DATE(Calendário!K3,7,1))</f>
        <v>43647</v>
      </c>
      <c r="C3" s="74"/>
      <c r="D3" s="74"/>
      <c r="E3" s="74"/>
      <c r="F3" s="74"/>
      <c r="G3" s="74"/>
      <c r="H3" s="74"/>
      <c r="J3" s="75" t="s">
        <v>0</v>
      </c>
      <c r="K3" s="75" t="s">
        <v>1</v>
      </c>
    </row>
    <row r="4" spans="2:11" ht="20.100000000000001" customHeight="1" thickBot="1" x14ac:dyDescent="0.25">
      <c r="B4" s="31" t="s">
        <v>2</v>
      </c>
      <c r="C4" s="31" t="s">
        <v>3</v>
      </c>
      <c r="D4" s="31" t="s">
        <v>4</v>
      </c>
      <c r="E4" s="31" t="s">
        <v>5</v>
      </c>
      <c r="F4" s="31" t="s">
        <v>6</v>
      </c>
      <c r="G4" s="31" t="s">
        <v>7</v>
      </c>
      <c r="H4" s="31" t="s">
        <v>8</v>
      </c>
      <c r="J4" s="75"/>
      <c r="K4" s="75"/>
    </row>
    <row r="5" spans="2:11" ht="20.100000000000001" customHeight="1" x14ac:dyDescent="0.2">
      <c r="B5" s="72" t="str">
        <f>IF(MONTH(B3)&lt;&gt;MONTH(B3-(WEEKDAY(B3,1))-IF((WEEKDAY(B3,1))&lt;=0,7,0)+(ROW(B5)-ROW($B$5))*7+(COLUMN(B5)-COLUMN($B$5)+1)),"",B3-(WEEKDAY(B3,1))-IF((WEEKDAY(B3,1))&lt;=0,7,0)+(ROW(B5)-ROW($B$5))*7+(COLUMN(B5)-COLUMN($B$5)+1))</f>
        <v/>
      </c>
      <c r="C5" s="72">
        <f>IF(MONTH($B$3)&lt;&gt;MONTH($B$3-(WEEKDAY($B$3,1))-IF((WEEKDAY($B$3,1))&lt;=0,7,0)+(ROW(C5)-ROW($B$5))*7+(COLUMN(C5)-COLUMN($B$5)+1)),"",$B$3-(WEEKDAY($B$3,1))-IF((WEEKDAY($B$3,1))&lt;=0,7,0)+(ROW(C5)-ROW($B$5))*7+(COLUMN(C5)-COLUMN($B$5)+1))</f>
        <v>43647</v>
      </c>
      <c r="D5" s="72">
        <f t="shared" ref="D5:H5" si="0">IF(MONTH($B$3)&lt;&gt;MONTH($B$3-(WEEKDAY($B$3,1))-IF((WEEKDAY($B$3,1))&lt;=0,7,0)+(ROW(D5)-ROW($B$5))*7+(COLUMN(D5)-COLUMN($B$5)+1)),"",$B$3-(WEEKDAY($B$3,1))-IF((WEEKDAY($B$3,1))&lt;=0,7,0)+(ROW(D5)-ROW($B$5))*7+(COLUMN(D5)-COLUMN($B$5)+1))</f>
        <v>43648</v>
      </c>
      <c r="E5" s="72">
        <f t="shared" si="0"/>
        <v>43649</v>
      </c>
      <c r="F5" s="72">
        <f t="shared" si="0"/>
        <v>43650</v>
      </c>
      <c r="G5" s="72">
        <f t="shared" si="0"/>
        <v>43651</v>
      </c>
      <c r="H5" s="72">
        <f t="shared" si="0"/>
        <v>43652</v>
      </c>
      <c r="J5" s="29">
        <v>44019</v>
      </c>
      <c r="K5" s="30" t="s">
        <v>12</v>
      </c>
    </row>
    <row r="6" spans="2:11" ht="20.100000000000001" customHeight="1" thickBot="1" x14ac:dyDescent="0.25">
      <c r="B6" s="73"/>
      <c r="C6" s="73"/>
      <c r="D6" s="73"/>
      <c r="E6" s="73"/>
      <c r="F6" s="73"/>
      <c r="G6" s="73"/>
      <c r="H6" s="73"/>
      <c r="J6" s="29"/>
      <c r="K6" s="30"/>
    </row>
    <row r="7" spans="2:11" ht="20.100000000000001" customHeight="1" x14ac:dyDescent="0.2">
      <c r="B7" s="72">
        <f>IF(MONTH($B$3)&lt;&gt;MONTH($B$3-(WEEKDAY($B$3,1))-IF((WEEKDAY($B$3,1))&lt;=0,7,0)+(ROW(B6)-ROW($B$5))*7+(COLUMN(B6)-COLUMN($B$5)+1)),"",$B$3-(WEEKDAY($B$3,1))-IF((WEEKDAY($B$3,1))&lt;=0,7,0)+(ROW(B6)-ROW($B$5))*7+(COLUMN(B6)-COLUMN($B$5)+1))</f>
        <v>43653</v>
      </c>
      <c r="C7" s="72">
        <f t="shared" ref="C7:H7" si="1">IF(MONTH($B$3)&lt;&gt;MONTH($B$3-(WEEKDAY($B$3,1))-IF((WEEKDAY($B$3,1))&lt;=0,7,0)+(ROW(C6)-ROW($B$5))*7+(COLUMN(C6)-COLUMN($B$5)+1)),"",$B$3-(WEEKDAY($B$3,1))-IF((WEEKDAY($B$3,1))&lt;=0,7,0)+(ROW(C6)-ROW($B$5))*7+(COLUMN(C6)-COLUMN($B$5)+1))</f>
        <v>43654</v>
      </c>
      <c r="D7" s="72">
        <f t="shared" si="1"/>
        <v>43655</v>
      </c>
      <c r="E7" s="72">
        <f t="shared" si="1"/>
        <v>43656</v>
      </c>
      <c r="F7" s="72">
        <f t="shared" si="1"/>
        <v>43657</v>
      </c>
      <c r="G7" s="72">
        <f t="shared" si="1"/>
        <v>43658</v>
      </c>
      <c r="H7" s="72">
        <f t="shared" si="1"/>
        <v>43659</v>
      </c>
      <c r="J7" s="29"/>
      <c r="K7" s="30"/>
    </row>
    <row r="8" spans="2:11" ht="20.100000000000001" customHeight="1" thickBot="1" x14ac:dyDescent="0.25">
      <c r="B8" s="73"/>
      <c r="C8" s="73"/>
      <c r="D8" s="73"/>
      <c r="E8" s="73"/>
      <c r="F8" s="73"/>
      <c r="G8" s="73"/>
      <c r="H8" s="73"/>
      <c r="J8" s="29"/>
      <c r="K8" s="30"/>
    </row>
    <row r="9" spans="2:11" ht="20.100000000000001" customHeight="1" x14ac:dyDescent="0.2">
      <c r="B9" s="72">
        <f>IF(MONTH($B$3)&lt;&gt;MONTH($B$3-(WEEKDAY($B$3,1))-IF((WEEKDAY($B$3,1))&lt;=0,7,0)+(ROW(B7)-ROW($B$5))*7+(COLUMN(B7)-COLUMN($B$5)+1)),"",$B$3-(WEEKDAY($B$3,1))-IF((WEEKDAY($B$3,1))&lt;=0,7,0)+(ROW(B7)-ROW($B$5))*7+(COLUMN(B7)-COLUMN($B$5)+1))</f>
        <v>43660</v>
      </c>
      <c r="C9" s="72">
        <f t="shared" ref="C9:H9" si="2">IF(MONTH($B$3)&lt;&gt;MONTH($B$3-(WEEKDAY($B$3,1))-IF((WEEKDAY($B$3,1))&lt;=0,7,0)+(ROW(C7)-ROW($B$5))*7+(COLUMN(C7)-COLUMN($B$5)+1)),"",$B$3-(WEEKDAY($B$3,1))-IF((WEEKDAY($B$3,1))&lt;=0,7,0)+(ROW(C7)-ROW($B$5))*7+(COLUMN(C7)-COLUMN($B$5)+1))</f>
        <v>43661</v>
      </c>
      <c r="D9" s="72">
        <f t="shared" si="2"/>
        <v>43662</v>
      </c>
      <c r="E9" s="72">
        <f t="shared" si="2"/>
        <v>43663</v>
      </c>
      <c r="F9" s="72">
        <f t="shared" si="2"/>
        <v>43664</v>
      </c>
      <c r="G9" s="72">
        <f t="shared" si="2"/>
        <v>43665</v>
      </c>
      <c r="H9" s="72">
        <f t="shared" si="2"/>
        <v>43666</v>
      </c>
      <c r="J9" s="29"/>
      <c r="K9" s="30"/>
    </row>
    <row r="10" spans="2:11" ht="20.100000000000001" customHeight="1" thickBot="1" x14ac:dyDescent="0.25">
      <c r="B10" s="73"/>
      <c r="C10" s="73"/>
      <c r="D10" s="73"/>
      <c r="E10" s="73"/>
      <c r="F10" s="73"/>
      <c r="G10" s="73"/>
      <c r="H10" s="73"/>
      <c r="J10" s="29"/>
      <c r="K10" s="30"/>
    </row>
    <row r="11" spans="2:11" ht="20.100000000000001" customHeight="1" x14ac:dyDescent="0.2">
      <c r="B11" s="72">
        <f>IF(MONTH($B$3)&lt;&gt;MONTH($B$3-(WEEKDAY($B$3,1))-IF((WEEKDAY($B$3,1))&lt;=0,7,0)+(ROW(B8)-ROW($B$5))*7+(COLUMN(B8)-COLUMN($B$5)+1)),"",$B$3-(WEEKDAY($B$3,1))-IF((WEEKDAY($B$3,1))&lt;=0,7,0)+(ROW(B8)-ROW($B$5))*7+(COLUMN(B8)-COLUMN($B$5)+1))</f>
        <v>43667</v>
      </c>
      <c r="C11" s="72">
        <f t="shared" ref="C11:H11" si="3">IF(MONTH($B$3)&lt;&gt;MONTH($B$3-(WEEKDAY($B$3,1))-IF((WEEKDAY($B$3,1))&lt;=0,7,0)+(ROW(C8)-ROW($B$5))*7+(COLUMN(C8)-COLUMN($B$5)+1)),"",$B$3-(WEEKDAY($B$3,1))-IF((WEEKDAY($B$3,1))&lt;=0,7,0)+(ROW(C8)-ROW($B$5))*7+(COLUMN(C8)-COLUMN($B$5)+1))</f>
        <v>43668</v>
      </c>
      <c r="D11" s="72">
        <f t="shared" si="3"/>
        <v>43669</v>
      </c>
      <c r="E11" s="72">
        <f t="shared" si="3"/>
        <v>43670</v>
      </c>
      <c r="F11" s="72">
        <f t="shared" si="3"/>
        <v>43671</v>
      </c>
      <c r="G11" s="72">
        <f t="shared" si="3"/>
        <v>43672</v>
      </c>
      <c r="H11" s="72">
        <f t="shared" si="3"/>
        <v>43673</v>
      </c>
      <c r="J11" s="29"/>
      <c r="K11" s="30"/>
    </row>
    <row r="12" spans="2:11" ht="20.100000000000001" customHeight="1" thickBot="1" x14ac:dyDescent="0.25">
      <c r="B12" s="73"/>
      <c r="C12" s="73"/>
      <c r="D12" s="73"/>
      <c r="E12" s="73"/>
      <c r="F12" s="73"/>
      <c r="G12" s="73"/>
      <c r="H12" s="73"/>
      <c r="J12" s="29"/>
      <c r="K12" s="30"/>
    </row>
    <row r="13" spans="2:11" ht="20.100000000000001" customHeight="1" x14ac:dyDescent="0.2">
      <c r="B13" s="72">
        <f>IF(MONTH($B$3)&lt;&gt;MONTH($B$3-(WEEKDAY($B$3,1))-IF((WEEKDAY($B$3,1))&lt;=0,7,0)+(ROW(B9)-ROW($B$5))*7+(COLUMN(B9)-COLUMN($B$5)+1)),"",$B$3-(WEEKDAY($B$3,1))-IF((WEEKDAY($B$3,1))&lt;=0,7,0)+(ROW(B9)-ROW($B$5))*7+(COLUMN(B9)-COLUMN($B$5)+1))</f>
        <v>43674</v>
      </c>
      <c r="C13" s="72">
        <f t="shared" ref="C13:H13" si="4">IF(MONTH($B$3)&lt;&gt;MONTH($B$3-(WEEKDAY($B$3,1))-IF((WEEKDAY($B$3,1))&lt;=0,7,0)+(ROW(C9)-ROW($B$5))*7+(COLUMN(C9)-COLUMN($B$5)+1)),"",$B$3-(WEEKDAY($B$3,1))-IF((WEEKDAY($B$3,1))&lt;=0,7,0)+(ROW(C9)-ROW($B$5))*7+(COLUMN(C9)-COLUMN($B$5)+1))</f>
        <v>43675</v>
      </c>
      <c r="D13" s="72">
        <f t="shared" si="4"/>
        <v>43676</v>
      </c>
      <c r="E13" s="72">
        <f t="shared" si="4"/>
        <v>43677</v>
      </c>
      <c r="F13" s="72" t="str">
        <f t="shared" si="4"/>
        <v/>
      </c>
      <c r="G13" s="72" t="str">
        <f t="shared" si="4"/>
        <v/>
      </c>
      <c r="H13" s="72" t="str">
        <f t="shared" si="4"/>
        <v/>
      </c>
      <c r="J13" s="29"/>
      <c r="K13" s="30"/>
    </row>
    <row r="14" spans="2:11" ht="20.100000000000001" customHeight="1" thickBot="1" x14ac:dyDescent="0.25">
      <c r="B14" s="73"/>
      <c r="C14" s="73"/>
      <c r="D14" s="73"/>
      <c r="E14" s="73"/>
      <c r="F14" s="73"/>
      <c r="G14" s="73"/>
      <c r="H14" s="73"/>
      <c r="J14" s="29"/>
      <c r="K14" s="30"/>
    </row>
    <row r="15" spans="2:11" ht="20.100000000000001" customHeight="1" x14ac:dyDescent="0.2">
      <c r="B15" s="72" t="str">
        <f>IF(MONTH($B$3)&lt;&gt;MONTH($B$3-(WEEKDAY($B$3,1))-IF((WEEKDAY($B$3,1))&lt;=0,7,0)+(ROW(B10)-ROW($B$5))*7+(COLUMN(B10)-COLUMN($B$5)+1)),"",$B$3-(WEEKDAY($B$3,1))-IF((WEEKDAY($B$3,1))&lt;=0,7,0)+(ROW(B10)-ROW($B$5))*7+(COLUMN(B10)-COLUMN($B$5)+1))</f>
        <v/>
      </c>
      <c r="C15" s="72" t="str">
        <f t="shared" ref="C15:H15" si="5">IF(MONTH($B$3)&lt;&gt;MONTH($B$3-(WEEKDAY($B$3,1))-IF((WEEKDAY($B$3,1))&lt;=0,7,0)+(ROW(C10)-ROW($B$5))*7+(COLUMN(C10)-COLUMN($B$5)+1)),"",$B$3-(WEEKDAY($B$3,1))-IF((WEEKDAY($B$3,1))&lt;=0,7,0)+(ROW(C10)-ROW($B$5))*7+(COLUMN(C10)-COLUMN($B$5)+1))</f>
        <v/>
      </c>
      <c r="D15" s="72" t="str">
        <f t="shared" si="5"/>
        <v/>
      </c>
      <c r="E15" s="72" t="str">
        <f t="shared" si="5"/>
        <v/>
      </c>
      <c r="F15" s="72" t="str">
        <f t="shared" si="5"/>
        <v/>
      </c>
      <c r="G15" s="72" t="str">
        <f t="shared" si="5"/>
        <v/>
      </c>
      <c r="H15" s="72" t="str">
        <f t="shared" si="5"/>
        <v/>
      </c>
      <c r="J15" s="29"/>
      <c r="K15" s="30"/>
    </row>
    <row r="16" spans="2:11" ht="20.100000000000001" customHeight="1" thickBot="1" x14ac:dyDescent="0.25">
      <c r="B16" s="73"/>
      <c r="C16" s="73"/>
      <c r="D16" s="73"/>
      <c r="E16" s="73"/>
      <c r="F16" s="73"/>
      <c r="G16" s="73"/>
      <c r="H16" s="73"/>
      <c r="J16" s="29"/>
      <c r="K16" s="30"/>
    </row>
    <row r="17" spans="6:11" ht="20.100000000000001" customHeight="1" x14ac:dyDescent="0.2">
      <c r="F17" s="28"/>
      <c r="J17" s="29"/>
      <c r="K17" s="30"/>
    </row>
    <row r="18" spans="6:11" ht="20.100000000000001" customHeight="1" x14ac:dyDescent="0.2">
      <c r="J18" s="29"/>
      <c r="K18" s="30"/>
    </row>
    <row r="19" spans="6:11" ht="20.100000000000001" customHeight="1" x14ac:dyDescent="0.2">
      <c r="J19" s="29"/>
      <c r="K19" s="30"/>
    </row>
    <row r="20" spans="6:11" ht="20.100000000000001" customHeight="1" x14ac:dyDescent="0.2">
      <c r="J20" s="29"/>
      <c r="K20" s="30"/>
    </row>
    <row r="21" spans="6:11" ht="20.100000000000001" customHeight="1" x14ac:dyDescent="0.2">
      <c r="J21" s="29"/>
      <c r="K21" s="30"/>
    </row>
    <row r="22" spans="6:11" ht="20.100000000000001" customHeight="1" x14ac:dyDescent="0.2">
      <c r="J22" s="29"/>
      <c r="K22" s="30"/>
    </row>
    <row r="23" spans="6:11" ht="20.100000000000001" customHeight="1" x14ac:dyDescent="0.2">
      <c r="J23" s="29"/>
      <c r="K23" s="30"/>
    </row>
    <row r="24" spans="6:11" ht="20.100000000000001" customHeight="1" x14ac:dyDescent="0.2">
      <c r="J24" s="29"/>
      <c r="K24" s="30"/>
    </row>
    <row r="25" spans="6:11" ht="20.100000000000001" customHeight="1" x14ac:dyDescent="0.2">
      <c r="J25" s="29"/>
      <c r="K25" s="30"/>
    </row>
    <row r="26" spans="6:11" ht="20.100000000000001" customHeight="1" x14ac:dyDescent="0.2">
      <c r="J26" s="29"/>
      <c r="K26" s="30"/>
    </row>
    <row r="27" spans="6:11" ht="20.100000000000001" customHeight="1" x14ac:dyDescent="0.2">
      <c r="J27" s="29"/>
      <c r="K27" s="30"/>
    </row>
    <row r="28" spans="6:11" ht="20.100000000000001" customHeight="1" x14ac:dyDescent="0.2">
      <c r="J28" s="29"/>
      <c r="K28" s="30"/>
    </row>
    <row r="29" spans="6:11" ht="20.100000000000001" customHeight="1" x14ac:dyDescent="0.2">
      <c r="J29" s="29"/>
      <c r="K29" s="30"/>
    </row>
    <row r="30" spans="6:11" ht="20.100000000000001" customHeight="1" x14ac:dyDescent="0.2">
      <c r="J30" s="29"/>
      <c r="K30" s="30"/>
    </row>
    <row r="31" spans="6:11" ht="20.100000000000001" customHeight="1" x14ac:dyDescent="0.2">
      <c r="J31" s="29"/>
      <c r="K31" s="30"/>
    </row>
    <row r="32" spans="6:11" ht="20.100000000000001" customHeight="1" x14ac:dyDescent="0.2">
      <c r="J32" s="29"/>
      <c r="K32" s="30"/>
    </row>
    <row r="33" spans="10:11" ht="20.100000000000001" customHeight="1" x14ac:dyDescent="0.2">
      <c r="J33" s="29"/>
      <c r="K33" s="30"/>
    </row>
    <row r="34" spans="10:11" ht="20.100000000000001" customHeight="1" x14ac:dyDescent="0.2">
      <c r="J34" s="29"/>
      <c r="K34" s="30"/>
    </row>
    <row r="35" spans="10:11" ht="20.100000000000001" customHeight="1" x14ac:dyDescent="0.2">
      <c r="J35" s="29"/>
      <c r="K35" s="30"/>
    </row>
    <row r="36" spans="10:11" ht="20.100000000000001" customHeight="1" x14ac:dyDescent="0.2">
      <c r="J36" s="29"/>
      <c r="K36" s="30"/>
    </row>
    <row r="37" spans="10:11" ht="20.100000000000001" customHeight="1" x14ac:dyDescent="0.2">
      <c r="J37" s="29"/>
      <c r="K37" s="30"/>
    </row>
    <row r="38" spans="10:11" ht="20.100000000000001" customHeight="1" x14ac:dyDescent="0.2">
      <c r="J38" s="29"/>
      <c r="K38" s="30"/>
    </row>
    <row r="39" spans="10:11" ht="20.100000000000001" customHeight="1" x14ac:dyDescent="0.2">
      <c r="J39" s="29"/>
      <c r="K39" s="30"/>
    </row>
    <row r="40" spans="10:11" ht="20.100000000000001" customHeight="1" x14ac:dyDescent="0.2">
      <c r="J40" s="29"/>
      <c r="K40" s="30"/>
    </row>
    <row r="41" spans="10:11" ht="20.100000000000001" customHeight="1" x14ac:dyDescent="0.2">
      <c r="J41" s="29"/>
      <c r="K41" s="30"/>
    </row>
    <row r="42" spans="10:11" ht="20.100000000000001" customHeight="1" x14ac:dyDescent="0.2">
      <c r="J42" s="29"/>
      <c r="K42" s="30"/>
    </row>
    <row r="43" spans="10:11" ht="20.100000000000001" customHeight="1" x14ac:dyDescent="0.2">
      <c r="J43" s="29"/>
      <c r="K43" s="30"/>
    </row>
    <row r="44" spans="10:11" ht="20.100000000000001" customHeight="1" x14ac:dyDescent="0.2">
      <c r="J44" s="29"/>
      <c r="K44" s="30"/>
    </row>
    <row r="45" spans="10:11" ht="20.100000000000001" customHeight="1" x14ac:dyDescent="0.2">
      <c r="J45" s="29"/>
      <c r="K45" s="30"/>
    </row>
    <row r="46" spans="10:11" ht="20.100000000000001" customHeight="1" x14ac:dyDescent="0.2">
      <c r="J46" s="29"/>
      <c r="K46" s="30"/>
    </row>
    <row r="47" spans="10:11" ht="20.100000000000001" customHeight="1" x14ac:dyDescent="0.2">
      <c r="J47" s="29"/>
      <c r="K47" s="30"/>
    </row>
    <row r="48" spans="10:11" ht="20.100000000000001" customHeight="1" x14ac:dyDescent="0.2">
      <c r="J48" s="29"/>
      <c r="K48" s="30"/>
    </row>
    <row r="49" spans="10:11" ht="20.100000000000001" customHeight="1" x14ac:dyDescent="0.2">
      <c r="J49" s="29"/>
      <c r="K49" s="30"/>
    </row>
    <row r="50" spans="10:11" ht="20.100000000000001" customHeight="1" x14ac:dyDescent="0.2">
      <c r="J50" s="29"/>
      <c r="K50" s="30"/>
    </row>
    <row r="51" spans="10:11" ht="20.100000000000001" customHeight="1" x14ac:dyDescent="0.2">
      <c r="J51" s="29"/>
      <c r="K51" s="30"/>
    </row>
    <row r="52" spans="10:11" ht="20.100000000000001" customHeight="1" x14ac:dyDescent="0.2">
      <c r="J52" s="29"/>
      <c r="K52" s="30"/>
    </row>
    <row r="53" spans="10:11" ht="20.100000000000001" customHeight="1" x14ac:dyDescent="0.2">
      <c r="J53" s="29"/>
      <c r="K53" s="30"/>
    </row>
    <row r="54" spans="10:11" ht="20.100000000000001" customHeight="1" x14ac:dyDescent="0.2">
      <c r="J54" s="29"/>
      <c r="K54" s="30"/>
    </row>
    <row r="55" spans="10:11" ht="20.100000000000001" customHeight="1" x14ac:dyDescent="0.2">
      <c r="J55" s="29"/>
      <c r="K55" s="30"/>
    </row>
    <row r="56" spans="10:11" ht="20.100000000000001" customHeight="1" x14ac:dyDescent="0.2">
      <c r="J56" s="29"/>
      <c r="K56" s="30"/>
    </row>
    <row r="57" spans="10:11" ht="20.100000000000001" customHeight="1" x14ac:dyDescent="0.2">
      <c r="J57" s="29"/>
      <c r="K57" s="30"/>
    </row>
    <row r="58" spans="10:11" ht="20.100000000000001" customHeight="1" x14ac:dyDescent="0.2">
      <c r="J58" s="29"/>
      <c r="K58" s="30"/>
    </row>
    <row r="59" spans="10:11" ht="20.100000000000001" customHeight="1" x14ac:dyDescent="0.2">
      <c r="J59" s="29"/>
      <c r="K59" s="30"/>
    </row>
    <row r="60" spans="10:11" ht="20.100000000000001" customHeight="1" x14ac:dyDescent="0.2">
      <c r="J60" s="29"/>
      <c r="K60" s="30"/>
    </row>
    <row r="61" spans="10:11" ht="20.100000000000001" customHeight="1" x14ac:dyDescent="0.2">
      <c r="J61" s="29"/>
      <c r="K61" s="30"/>
    </row>
    <row r="62" spans="10:11" ht="20.100000000000001" customHeight="1" x14ac:dyDescent="0.2">
      <c r="J62" s="29"/>
      <c r="K62" s="30"/>
    </row>
    <row r="63" spans="10:11" ht="20.100000000000001" customHeight="1" x14ac:dyDescent="0.2">
      <c r="J63" s="29"/>
      <c r="K63" s="30"/>
    </row>
    <row r="64" spans="10:11" ht="20.100000000000001" customHeight="1" x14ac:dyDescent="0.2">
      <c r="J64" s="29"/>
      <c r="K64" s="30"/>
    </row>
    <row r="65" spans="10:11" ht="20.100000000000001" customHeight="1" x14ac:dyDescent="0.2">
      <c r="J65" s="29"/>
      <c r="K65" s="30"/>
    </row>
    <row r="66" spans="10:11" ht="20.100000000000001" customHeight="1" x14ac:dyDescent="0.2">
      <c r="J66" s="29"/>
      <c r="K66" s="30"/>
    </row>
    <row r="67" spans="10:11" ht="20.100000000000001" customHeight="1" x14ac:dyDescent="0.2">
      <c r="J67" s="29"/>
      <c r="K67" s="30"/>
    </row>
    <row r="68" spans="10:11" ht="20.100000000000001" customHeight="1" x14ac:dyDescent="0.2">
      <c r="J68" s="29"/>
      <c r="K68" s="30"/>
    </row>
    <row r="69" spans="10:11" ht="20.100000000000001" customHeight="1" x14ac:dyDescent="0.2">
      <c r="J69" s="29"/>
      <c r="K69" s="30"/>
    </row>
    <row r="70" spans="10:11" ht="20.100000000000001" customHeight="1" x14ac:dyDescent="0.2">
      <c r="J70" s="29"/>
      <c r="K70" s="30"/>
    </row>
    <row r="71" spans="10:11" ht="20.100000000000001" customHeight="1" x14ac:dyDescent="0.2">
      <c r="J71" s="29"/>
      <c r="K71" s="30"/>
    </row>
    <row r="72" spans="10:11" ht="20.100000000000001" customHeight="1" x14ac:dyDescent="0.2">
      <c r="J72" s="29"/>
      <c r="K72" s="30"/>
    </row>
    <row r="73" spans="10:11" ht="20.100000000000001" customHeight="1" x14ac:dyDescent="0.2">
      <c r="J73" s="29"/>
      <c r="K73" s="30"/>
    </row>
    <row r="74" spans="10:11" ht="20.100000000000001" customHeight="1" x14ac:dyDescent="0.2">
      <c r="J74" s="29"/>
      <c r="K74" s="30"/>
    </row>
    <row r="75" spans="10:11" ht="20.100000000000001" customHeight="1" x14ac:dyDescent="0.2">
      <c r="J75" s="29"/>
      <c r="K75" s="30"/>
    </row>
    <row r="76" spans="10:11" ht="20.100000000000001" customHeight="1" x14ac:dyDescent="0.2">
      <c r="J76" s="29"/>
      <c r="K76" s="30"/>
    </row>
    <row r="77" spans="10:11" ht="20.100000000000001" customHeight="1" x14ac:dyDescent="0.2">
      <c r="J77" s="29"/>
      <c r="K77" s="30"/>
    </row>
    <row r="78" spans="10:11" ht="20.100000000000001" customHeight="1" x14ac:dyDescent="0.2">
      <c r="J78" s="29"/>
      <c r="K78" s="30"/>
    </row>
    <row r="79" spans="10:11" ht="20.100000000000001" customHeight="1" x14ac:dyDescent="0.2">
      <c r="J79" s="29"/>
      <c r="K79" s="30"/>
    </row>
    <row r="80" spans="10:11" ht="20.100000000000001" customHeight="1" x14ac:dyDescent="0.2">
      <c r="J80" s="29"/>
      <c r="K80" s="30"/>
    </row>
    <row r="81" spans="10:11" ht="20.100000000000001" customHeight="1" x14ac:dyDescent="0.2">
      <c r="J81" s="29"/>
      <c r="K81" s="30"/>
    </row>
    <row r="82" spans="10:11" ht="20.100000000000001" customHeight="1" x14ac:dyDescent="0.2">
      <c r="J82" s="29"/>
      <c r="K82" s="30"/>
    </row>
    <row r="83" spans="10:11" ht="20.100000000000001" customHeight="1" x14ac:dyDescent="0.2">
      <c r="J83" s="29"/>
      <c r="K83" s="30"/>
    </row>
    <row r="84" spans="10:11" ht="20.100000000000001" customHeight="1" x14ac:dyDescent="0.2">
      <c r="J84" s="29"/>
      <c r="K84" s="30"/>
    </row>
    <row r="85" spans="10:11" ht="20.100000000000001" customHeight="1" x14ac:dyDescent="0.2">
      <c r="J85" s="29"/>
      <c r="K85" s="30"/>
    </row>
    <row r="86" spans="10:11" ht="20.100000000000001" customHeight="1" x14ac:dyDescent="0.2">
      <c r="J86" s="29"/>
      <c r="K86" s="30"/>
    </row>
    <row r="87" spans="10:11" ht="20.100000000000001" customHeight="1" x14ac:dyDescent="0.2">
      <c r="J87" s="29"/>
      <c r="K87" s="30"/>
    </row>
    <row r="88" spans="10:11" ht="20.100000000000001" customHeight="1" x14ac:dyDescent="0.2">
      <c r="J88" s="29"/>
      <c r="K88" s="30"/>
    </row>
    <row r="89" spans="10:11" ht="20.100000000000001" customHeight="1" x14ac:dyDescent="0.2">
      <c r="J89" s="29"/>
      <c r="K89" s="30"/>
    </row>
    <row r="90" spans="10:11" ht="20.100000000000001" customHeight="1" x14ac:dyDescent="0.2">
      <c r="J90" s="29"/>
      <c r="K90" s="30"/>
    </row>
    <row r="91" spans="10:11" ht="20.100000000000001" customHeight="1" x14ac:dyDescent="0.2">
      <c r="J91" s="29"/>
      <c r="K91" s="30"/>
    </row>
    <row r="92" spans="10:11" ht="20.100000000000001" customHeight="1" x14ac:dyDescent="0.2">
      <c r="J92" s="29"/>
      <c r="K92" s="30"/>
    </row>
    <row r="93" spans="10:11" ht="20.100000000000001" customHeight="1" x14ac:dyDescent="0.2">
      <c r="J93" s="29"/>
      <c r="K93" s="30"/>
    </row>
    <row r="94" spans="10:11" ht="20.100000000000001" customHeight="1" x14ac:dyDescent="0.2">
      <c r="J94" s="29"/>
      <c r="K94" s="30"/>
    </row>
    <row r="95" spans="10:11" ht="20.100000000000001" customHeight="1" x14ac:dyDescent="0.2">
      <c r="J95" s="29"/>
      <c r="K95" s="30"/>
    </row>
    <row r="96" spans="10:11" ht="20.100000000000001" customHeight="1" x14ac:dyDescent="0.2">
      <c r="J96" s="29"/>
      <c r="K96" s="30"/>
    </row>
    <row r="97" spans="10:11" ht="20.100000000000001" customHeight="1" x14ac:dyDescent="0.2">
      <c r="J97" s="29"/>
      <c r="K97" s="30"/>
    </row>
    <row r="98" spans="10:11" ht="20.100000000000001" customHeight="1" x14ac:dyDescent="0.2">
      <c r="J98" s="29"/>
      <c r="K98" s="30"/>
    </row>
    <row r="99" spans="10:11" ht="20.100000000000001" customHeight="1" x14ac:dyDescent="0.2">
      <c r="J99" s="29"/>
      <c r="K99" s="30"/>
    </row>
    <row r="100" spans="10:11" ht="20.100000000000001" customHeight="1" x14ac:dyDescent="0.2">
      <c r="J100" s="29"/>
      <c r="K100" s="30"/>
    </row>
    <row r="101" spans="10:11" ht="20.100000000000001" customHeight="1" x14ac:dyDescent="0.2">
      <c r="J101" s="29"/>
      <c r="K101" s="30"/>
    </row>
    <row r="102" spans="10:11" ht="20.100000000000001" customHeight="1" x14ac:dyDescent="0.2">
      <c r="J102" s="29"/>
      <c r="K102" s="30"/>
    </row>
    <row r="103" spans="10:11" ht="20.100000000000001" customHeight="1" x14ac:dyDescent="0.2">
      <c r="J103" s="29"/>
      <c r="K103" s="30"/>
    </row>
    <row r="104" spans="10:11" ht="20.100000000000001" customHeight="1" x14ac:dyDescent="0.2">
      <c r="J104" s="29"/>
      <c r="K104" s="30"/>
    </row>
    <row r="105" spans="10:11" ht="20.100000000000001" customHeight="1" x14ac:dyDescent="0.2">
      <c r="J105" s="29"/>
      <c r="K105" s="30"/>
    </row>
    <row r="106" spans="10:11" ht="20.100000000000001" customHeight="1" x14ac:dyDescent="0.2">
      <c r="J106" s="29"/>
      <c r="K106" s="30"/>
    </row>
    <row r="107" spans="10:11" ht="20.100000000000001" customHeight="1" x14ac:dyDescent="0.2">
      <c r="J107" s="29"/>
      <c r="K107" s="30"/>
    </row>
    <row r="108" spans="10:11" ht="20.100000000000001" customHeight="1" x14ac:dyDescent="0.2">
      <c r="J108" s="29"/>
      <c r="K108" s="30"/>
    </row>
    <row r="109" spans="10:11" ht="20.100000000000001" customHeight="1" x14ac:dyDescent="0.2">
      <c r="J109" s="29"/>
      <c r="K109" s="30"/>
    </row>
    <row r="110" spans="10:11" ht="20.100000000000001" customHeight="1" x14ac:dyDescent="0.2">
      <c r="J110" s="29"/>
      <c r="K110" s="30"/>
    </row>
    <row r="111" spans="10:11" ht="20.100000000000001" customHeight="1" x14ac:dyDescent="0.2">
      <c r="J111" s="29"/>
      <c r="K111" s="30"/>
    </row>
    <row r="112" spans="10:11" ht="20.100000000000001" customHeight="1" x14ac:dyDescent="0.2">
      <c r="J112" s="29"/>
      <c r="K112" s="30"/>
    </row>
    <row r="113" spans="10:11" ht="20.100000000000001" customHeight="1" x14ac:dyDescent="0.2">
      <c r="J113" s="29"/>
      <c r="K113" s="30"/>
    </row>
    <row r="114" spans="10:11" ht="20.100000000000001" customHeight="1" x14ac:dyDescent="0.2">
      <c r="J114" s="29"/>
      <c r="K114" s="30"/>
    </row>
    <row r="115" spans="10:11" ht="20.100000000000001" customHeight="1" x14ac:dyDescent="0.2">
      <c r="J115" s="29"/>
      <c r="K115" s="30"/>
    </row>
    <row r="116" spans="10:11" ht="20.100000000000001" customHeight="1" x14ac:dyDescent="0.2">
      <c r="J116" s="29"/>
      <c r="K116" s="30"/>
    </row>
    <row r="117" spans="10:11" ht="20.100000000000001" customHeight="1" x14ac:dyDescent="0.2">
      <c r="J117" s="29"/>
      <c r="K117" s="30"/>
    </row>
    <row r="118" spans="10:11" ht="20.100000000000001" customHeight="1" x14ac:dyDescent="0.2">
      <c r="J118" s="29"/>
      <c r="K118" s="30"/>
    </row>
    <row r="119" spans="10:11" ht="20.100000000000001" customHeight="1" x14ac:dyDescent="0.2">
      <c r="J119" s="29"/>
      <c r="K119" s="30"/>
    </row>
    <row r="120" spans="10:11" ht="20.100000000000001" customHeight="1" x14ac:dyDescent="0.2">
      <c r="J120" s="29"/>
      <c r="K120" s="30"/>
    </row>
    <row r="121" spans="10:11" ht="20.100000000000001" customHeight="1" x14ac:dyDescent="0.2">
      <c r="J121" s="29"/>
      <c r="K121" s="30"/>
    </row>
    <row r="122" spans="10:11" ht="20.100000000000001" customHeight="1" x14ac:dyDescent="0.2">
      <c r="J122" s="29"/>
      <c r="K122" s="30"/>
    </row>
    <row r="123" spans="10:11" ht="20.100000000000001" customHeight="1" x14ac:dyDescent="0.2">
      <c r="J123" s="29"/>
      <c r="K123" s="30"/>
    </row>
    <row r="124" spans="10:11" ht="20.100000000000001" customHeight="1" x14ac:dyDescent="0.2">
      <c r="J124" s="29"/>
      <c r="K124" s="30"/>
    </row>
    <row r="125" spans="10:11" ht="20.100000000000001" customHeight="1" x14ac:dyDescent="0.2">
      <c r="J125" s="29"/>
      <c r="K125" s="30"/>
    </row>
    <row r="126" spans="10:11" ht="20.100000000000001" customHeight="1" x14ac:dyDescent="0.2">
      <c r="J126" s="29"/>
      <c r="K126" s="30"/>
    </row>
    <row r="127" spans="10:11" ht="20.100000000000001" customHeight="1" x14ac:dyDescent="0.2">
      <c r="J127" s="29"/>
      <c r="K127" s="30"/>
    </row>
    <row r="128" spans="10:11" ht="20.100000000000001" customHeight="1" x14ac:dyDescent="0.2">
      <c r="J128" s="29"/>
      <c r="K128" s="30"/>
    </row>
    <row r="129" spans="10:11" ht="20.100000000000001" customHeight="1" x14ac:dyDescent="0.2">
      <c r="J129" s="29"/>
      <c r="K129" s="30"/>
    </row>
    <row r="130" spans="10:11" ht="20.100000000000001" customHeight="1" x14ac:dyDescent="0.2">
      <c r="J130" s="29"/>
      <c r="K130" s="30"/>
    </row>
    <row r="131" spans="10:11" ht="20.100000000000001" customHeight="1" x14ac:dyDescent="0.2">
      <c r="J131" s="29"/>
      <c r="K131" s="30"/>
    </row>
    <row r="132" spans="10:11" ht="20.100000000000001" customHeight="1" x14ac:dyDescent="0.2">
      <c r="J132" s="29"/>
      <c r="K132" s="30"/>
    </row>
    <row r="133" spans="10:11" ht="20.100000000000001" customHeight="1" x14ac:dyDescent="0.2">
      <c r="J133" s="29"/>
      <c r="K133" s="30"/>
    </row>
    <row r="134" spans="10:11" ht="20.100000000000001" customHeight="1" x14ac:dyDescent="0.2">
      <c r="J134" s="29"/>
      <c r="K134" s="30"/>
    </row>
    <row r="135" spans="10:11" ht="20.100000000000001" customHeight="1" x14ac:dyDescent="0.2">
      <c r="J135" s="29"/>
      <c r="K135" s="30"/>
    </row>
    <row r="136" spans="10:11" ht="20.100000000000001" customHeight="1" x14ac:dyDescent="0.2">
      <c r="J136" s="29"/>
      <c r="K136" s="30"/>
    </row>
    <row r="137" spans="10:11" ht="20.100000000000001" customHeight="1" x14ac:dyDescent="0.2">
      <c r="J137" s="29"/>
      <c r="K137" s="30"/>
    </row>
    <row r="138" spans="10:11" ht="20.100000000000001" customHeight="1" x14ac:dyDescent="0.2">
      <c r="J138" s="29"/>
      <c r="K138" s="30"/>
    </row>
    <row r="139" spans="10:11" ht="20.100000000000001" customHeight="1" x14ac:dyDescent="0.2">
      <c r="J139" s="29"/>
      <c r="K139" s="30"/>
    </row>
    <row r="140" spans="10:11" ht="20.100000000000001" customHeight="1" x14ac:dyDescent="0.2">
      <c r="J140" s="29"/>
      <c r="K140" s="30"/>
    </row>
    <row r="141" spans="10:11" ht="20.100000000000001" customHeight="1" x14ac:dyDescent="0.2">
      <c r="J141" s="29"/>
      <c r="K141" s="30"/>
    </row>
    <row r="142" spans="10:11" ht="20.100000000000001" customHeight="1" x14ac:dyDescent="0.2">
      <c r="J142" s="29"/>
      <c r="K142" s="30"/>
    </row>
    <row r="143" spans="10:11" ht="20.100000000000001" customHeight="1" x14ac:dyDescent="0.2">
      <c r="J143" s="29"/>
      <c r="K143" s="30"/>
    </row>
    <row r="144" spans="10:11" ht="20.100000000000001" customHeight="1" x14ac:dyDescent="0.2">
      <c r="J144" s="29"/>
      <c r="K144" s="30"/>
    </row>
    <row r="145" spans="10:11" ht="20.100000000000001" customHeight="1" x14ac:dyDescent="0.2">
      <c r="J145" s="29"/>
      <c r="K145" s="30"/>
    </row>
    <row r="146" spans="10:11" ht="20.100000000000001" customHeight="1" x14ac:dyDescent="0.2">
      <c r="J146" s="29"/>
      <c r="K146" s="30"/>
    </row>
    <row r="147" spans="10:11" ht="20.100000000000001" customHeight="1" x14ac:dyDescent="0.2">
      <c r="J147" s="29"/>
      <c r="K147" s="30"/>
    </row>
    <row r="148" spans="10:11" ht="20.100000000000001" customHeight="1" x14ac:dyDescent="0.2">
      <c r="J148" s="29"/>
      <c r="K148" s="30"/>
    </row>
    <row r="149" spans="10:11" ht="20.100000000000001" customHeight="1" x14ac:dyDescent="0.2">
      <c r="J149" s="29"/>
      <c r="K149" s="30"/>
    </row>
    <row r="150" spans="10:11" ht="20.100000000000001" customHeight="1" x14ac:dyDescent="0.2">
      <c r="J150" s="29"/>
      <c r="K150" s="30"/>
    </row>
    <row r="151" spans="10:11" ht="20.100000000000001" customHeight="1" x14ac:dyDescent="0.2">
      <c r="J151" s="29"/>
      <c r="K151" s="30"/>
    </row>
    <row r="152" spans="10:11" ht="20.100000000000001" customHeight="1" x14ac:dyDescent="0.2">
      <c r="J152" s="29"/>
      <c r="K152" s="30"/>
    </row>
    <row r="153" spans="10:11" ht="20.100000000000001" customHeight="1" x14ac:dyDescent="0.2">
      <c r="J153" s="29"/>
      <c r="K153" s="30"/>
    </row>
    <row r="154" spans="10:11" ht="20.100000000000001" customHeight="1" x14ac:dyDescent="0.2">
      <c r="J154" s="29"/>
      <c r="K154" s="30"/>
    </row>
    <row r="155" spans="10:11" ht="20.100000000000001" customHeight="1" x14ac:dyDescent="0.2">
      <c r="J155" s="29"/>
      <c r="K155" s="30"/>
    </row>
    <row r="156" spans="10:11" ht="20.100000000000001" customHeight="1" x14ac:dyDescent="0.2">
      <c r="J156" s="29"/>
      <c r="K156" s="30"/>
    </row>
    <row r="157" spans="10:11" ht="20.100000000000001" customHeight="1" x14ac:dyDescent="0.2">
      <c r="J157" s="29"/>
      <c r="K157" s="30"/>
    </row>
    <row r="158" spans="10:11" ht="20.100000000000001" customHeight="1" x14ac:dyDescent="0.2">
      <c r="J158" s="29"/>
      <c r="K158" s="30"/>
    </row>
    <row r="159" spans="10:11" ht="20.100000000000001" customHeight="1" x14ac:dyDescent="0.2">
      <c r="J159" s="29"/>
      <c r="K159" s="30"/>
    </row>
    <row r="160" spans="10:11" ht="20.100000000000001" customHeight="1" x14ac:dyDescent="0.2">
      <c r="J160" s="29"/>
      <c r="K160" s="30"/>
    </row>
    <row r="161" spans="10:11" ht="20.100000000000001" customHeight="1" x14ac:dyDescent="0.2">
      <c r="J161" s="29"/>
      <c r="K161" s="30"/>
    </row>
    <row r="162" spans="10:11" ht="20.100000000000001" customHeight="1" x14ac:dyDescent="0.2">
      <c r="J162" s="29"/>
      <c r="K162" s="30"/>
    </row>
    <row r="163" spans="10:11" ht="20.100000000000001" customHeight="1" x14ac:dyDescent="0.2">
      <c r="J163" s="29"/>
      <c r="K163" s="30"/>
    </row>
    <row r="164" spans="10:11" ht="20.100000000000001" customHeight="1" x14ac:dyDescent="0.2">
      <c r="J164" s="29"/>
      <c r="K164" s="30"/>
    </row>
    <row r="165" spans="10:11" ht="20.100000000000001" customHeight="1" x14ac:dyDescent="0.2">
      <c r="J165" s="29"/>
      <c r="K165" s="30"/>
    </row>
    <row r="166" spans="10:11" ht="20.100000000000001" customHeight="1" x14ac:dyDescent="0.2">
      <c r="J166" s="29"/>
      <c r="K166" s="30"/>
    </row>
    <row r="167" spans="10:11" ht="20.100000000000001" customHeight="1" x14ac:dyDescent="0.2">
      <c r="J167" s="29"/>
      <c r="K167" s="30"/>
    </row>
    <row r="168" spans="10:11" ht="20.100000000000001" customHeight="1" x14ac:dyDescent="0.2">
      <c r="J168" s="29"/>
      <c r="K168" s="30"/>
    </row>
    <row r="169" spans="10:11" ht="20.100000000000001" customHeight="1" x14ac:dyDescent="0.2">
      <c r="J169" s="29"/>
      <c r="K169" s="30"/>
    </row>
    <row r="170" spans="10:11" ht="20.100000000000001" customHeight="1" x14ac:dyDescent="0.2">
      <c r="J170" s="29"/>
      <c r="K170" s="30"/>
    </row>
    <row r="171" spans="10:11" ht="20.100000000000001" customHeight="1" x14ac:dyDescent="0.2">
      <c r="J171" s="29"/>
      <c r="K171" s="30"/>
    </row>
    <row r="172" spans="10:11" ht="20.100000000000001" customHeight="1" x14ac:dyDescent="0.2">
      <c r="J172" s="29"/>
      <c r="K172" s="30"/>
    </row>
    <row r="173" spans="10:11" ht="20.100000000000001" customHeight="1" x14ac:dyDescent="0.2">
      <c r="J173" s="29"/>
      <c r="K173" s="30"/>
    </row>
    <row r="174" spans="10:11" ht="20.100000000000001" customHeight="1" x14ac:dyDescent="0.2">
      <c r="J174" s="29"/>
      <c r="K174" s="30"/>
    </row>
    <row r="175" spans="10:11" ht="20.100000000000001" customHeight="1" x14ac:dyDescent="0.2">
      <c r="J175" s="29"/>
      <c r="K175" s="30"/>
    </row>
    <row r="176" spans="10:11" ht="20.100000000000001" customHeight="1" x14ac:dyDescent="0.2">
      <c r="J176" s="29"/>
      <c r="K176" s="30"/>
    </row>
    <row r="177" spans="10:11" ht="20.100000000000001" customHeight="1" x14ac:dyDescent="0.2">
      <c r="J177" s="29"/>
      <c r="K177" s="30"/>
    </row>
    <row r="178" spans="10:11" ht="20.100000000000001" customHeight="1" x14ac:dyDescent="0.2">
      <c r="J178" s="29"/>
      <c r="K178" s="30"/>
    </row>
    <row r="179" spans="10:11" ht="20.100000000000001" customHeight="1" x14ac:dyDescent="0.2">
      <c r="J179" s="29"/>
      <c r="K179" s="30"/>
    </row>
    <row r="180" spans="10:11" ht="20.100000000000001" customHeight="1" x14ac:dyDescent="0.2">
      <c r="J180" s="29"/>
      <c r="K180" s="30"/>
    </row>
    <row r="181" spans="10:11" ht="20.100000000000001" customHeight="1" x14ac:dyDescent="0.2">
      <c r="J181" s="29"/>
      <c r="K181" s="30"/>
    </row>
    <row r="182" spans="10:11" ht="20.100000000000001" customHeight="1" x14ac:dyDescent="0.2">
      <c r="J182" s="29"/>
      <c r="K182" s="30"/>
    </row>
    <row r="183" spans="10:11" ht="20.100000000000001" customHeight="1" x14ac:dyDescent="0.2">
      <c r="J183" s="29"/>
      <c r="K183" s="30"/>
    </row>
    <row r="184" spans="10:11" ht="20.100000000000001" customHeight="1" x14ac:dyDescent="0.2">
      <c r="J184" s="29"/>
      <c r="K184" s="30"/>
    </row>
    <row r="185" spans="10:11" ht="20.100000000000001" customHeight="1" x14ac:dyDescent="0.2">
      <c r="J185" s="29"/>
      <c r="K185" s="30"/>
    </row>
    <row r="186" spans="10:11" ht="20.100000000000001" customHeight="1" x14ac:dyDescent="0.2">
      <c r="J186" s="29"/>
      <c r="K186" s="30"/>
    </row>
    <row r="187" spans="10:11" ht="20.100000000000001" customHeight="1" x14ac:dyDescent="0.2">
      <c r="J187" s="29"/>
      <c r="K187" s="30"/>
    </row>
    <row r="188" spans="10:11" ht="20.100000000000001" customHeight="1" x14ac:dyDescent="0.2">
      <c r="J188" s="29"/>
      <c r="K188" s="30"/>
    </row>
    <row r="189" spans="10:11" ht="20.100000000000001" customHeight="1" x14ac:dyDescent="0.2">
      <c r="J189" s="29"/>
      <c r="K189" s="30"/>
    </row>
    <row r="190" spans="10:11" ht="20.100000000000001" customHeight="1" x14ac:dyDescent="0.2">
      <c r="J190" s="29"/>
      <c r="K190" s="30"/>
    </row>
    <row r="191" spans="10:11" ht="20.100000000000001" customHeight="1" x14ac:dyDescent="0.2">
      <c r="J191" s="29"/>
      <c r="K191" s="30"/>
    </row>
    <row r="192" spans="10:11" ht="20.100000000000001" customHeight="1" x14ac:dyDescent="0.2">
      <c r="J192" s="29"/>
      <c r="K192" s="30"/>
    </row>
    <row r="193" spans="10:11" ht="20.100000000000001" customHeight="1" x14ac:dyDescent="0.2">
      <c r="J193" s="29"/>
      <c r="K193" s="30"/>
    </row>
    <row r="194" spans="10:11" ht="20.100000000000001" customHeight="1" x14ac:dyDescent="0.2">
      <c r="J194" s="29"/>
      <c r="K194" s="30"/>
    </row>
    <row r="195" spans="10:11" ht="20.100000000000001" customHeight="1" x14ac:dyDescent="0.2">
      <c r="J195" s="29"/>
      <c r="K195" s="30"/>
    </row>
    <row r="196" spans="10:11" ht="20.100000000000001" customHeight="1" x14ac:dyDescent="0.2">
      <c r="J196" s="29"/>
      <c r="K196" s="30"/>
    </row>
    <row r="197" spans="10:11" ht="20.100000000000001" customHeight="1" x14ac:dyDescent="0.2">
      <c r="J197" s="29"/>
      <c r="K197" s="30"/>
    </row>
    <row r="198" spans="10:11" ht="20.100000000000001" customHeight="1" x14ac:dyDescent="0.2">
      <c r="J198" s="29"/>
      <c r="K198" s="30"/>
    </row>
    <row r="199" spans="10:11" ht="20.100000000000001" customHeight="1" x14ac:dyDescent="0.2">
      <c r="J199" s="29"/>
      <c r="K199" s="30"/>
    </row>
    <row r="200" spans="10:11" ht="20.100000000000001" customHeight="1" x14ac:dyDescent="0.2">
      <c r="J200" s="29"/>
      <c r="K200" s="30"/>
    </row>
    <row r="201" spans="10:11" ht="20.100000000000001" customHeight="1" x14ac:dyDescent="0.2">
      <c r="J201" s="29"/>
      <c r="K201" s="30"/>
    </row>
    <row r="202" spans="10:11" ht="20.100000000000001" customHeight="1" x14ac:dyDescent="0.2">
      <c r="J202" s="29"/>
      <c r="K202" s="30"/>
    </row>
    <row r="203" spans="10:11" ht="20.100000000000001" customHeight="1" x14ac:dyDescent="0.2">
      <c r="J203" s="29"/>
      <c r="K203" s="30"/>
    </row>
    <row r="204" spans="10:11" ht="20.100000000000001" customHeight="1" x14ac:dyDescent="0.2">
      <c r="J204" s="29"/>
      <c r="K204" s="30"/>
    </row>
    <row r="205" spans="10:11" ht="20.100000000000001" customHeight="1" x14ac:dyDescent="0.2">
      <c r="J205" s="29"/>
      <c r="K205" s="30"/>
    </row>
    <row r="206" spans="10:11" ht="20.100000000000001" customHeight="1" x14ac:dyDescent="0.2">
      <c r="J206" s="29"/>
      <c r="K206" s="30"/>
    </row>
    <row r="207" spans="10:11" ht="20.100000000000001" customHeight="1" x14ac:dyDescent="0.2">
      <c r="J207" s="29"/>
      <c r="K207" s="30"/>
    </row>
    <row r="208" spans="10:11" ht="20.100000000000001" customHeight="1" x14ac:dyDescent="0.2">
      <c r="J208" s="29"/>
      <c r="K208" s="30"/>
    </row>
    <row r="209" spans="10:11" ht="20.100000000000001" customHeight="1" x14ac:dyDescent="0.2">
      <c r="J209" s="29"/>
      <c r="K209" s="30"/>
    </row>
    <row r="210" spans="10:11" ht="20.100000000000001" customHeight="1" x14ac:dyDescent="0.2">
      <c r="J210" s="29"/>
      <c r="K210" s="30"/>
    </row>
    <row r="211" spans="10:11" ht="20.100000000000001" customHeight="1" x14ac:dyDescent="0.2">
      <c r="J211" s="29"/>
      <c r="K211" s="30"/>
    </row>
    <row r="212" spans="10:11" ht="20.100000000000001" customHeight="1" x14ac:dyDescent="0.2">
      <c r="J212" s="29"/>
      <c r="K212" s="30"/>
    </row>
    <row r="213" spans="10:11" ht="20.100000000000001" customHeight="1" x14ac:dyDescent="0.2">
      <c r="J213" s="29"/>
      <c r="K213" s="30"/>
    </row>
    <row r="214" spans="10:11" ht="20.100000000000001" customHeight="1" x14ac:dyDescent="0.2">
      <c r="J214" s="29"/>
      <c r="K214" s="30"/>
    </row>
    <row r="215" spans="10:11" ht="20.100000000000001" customHeight="1" x14ac:dyDescent="0.2">
      <c r="J215" s="29"/>
      <c r="K215" s="30"/>
    </row>
    <row r="216" spans="10:11" ht="20.100000000000001" customHeight="1" x14ac:dyDescent="0.2">
      <c r="J216" s="29"/>
      <c r="K216" s="30"/>
    </row>
    <row r="217" spans="10:11" ht="20.100000000000001" customHeight="1" x14ac:dyDescent="0.2">
      <c r="J217" s="29"/>
      <c r="K217" s="30"/>
    </row>
    <row r="218" spans="10:11" ht="20.100000000000001" customHeight="1" x14ac:dyDescent="0.2">
      <c r="J218" s="29"/>
      <c r="K218" s="30"/>
    </row>
    <row r="219" spans="10:11" ht="20.100000000000001" customHeight="1" x14ac:dyDescent="0.2">
      <c r="J219" s="29"/>
      <c r="K219" s="30"/>
    </row>
    <row r="220" spans="10:11" ht="20.100000000000001" customHeight="1" x14ac:dyDescent="0.2">
      <c r="J220" s="29"/>
      <c r="K220" s="30"/>
    </row>
    <row r="221" spans="10:11" ht="20.100000000000001" customHeight="1" x14ac:dyDescent="0.2">
      <c r="J221" s="29"/>
      <c r="K221" s="30"/>
    </row>
    <row r="222" spans="10:11" ht="20.100000000000001" customHeight="1" x14ac:dyDescent="0.2">
      <c r="J222" s="29"/>
      <c r="K222" s="30"/>
    </row>
    <row r="223" spans="10:11" ht="20.100000000000001" customHeight="1" x14ac:dyDescent="0.2">
      <c r="J223" s="29"/>
      <c r="K223" s="30"/>
    </row>
    <row r="224" spans="10:11" ht="20.100000000000001" customHeight="1" x14ac:dyDescent="0.2">
      <c r="J224" s="29"/>
      <c r="K224" s="30"/>
    </row>
    <row r="225" spans="10:11" ht="20.100000000000001" customHeight="1" x14ac:dyDescent="0.2">
      <c r="J225" s="29"/>
      <c r="K225" s="30"/>
    </row>
    <row r="226" spans="10:11" ht="20.100000000000001" customHeight="1" x14ac:dyDescent="0.2">
      <c r="J226" s="29"/>
      <c r="K226" s="30"/>
    </row>
    <row r="227" spans="10:11" ht="20.100000000000001" customHeight="1" x14ac:dyDescent="0.2">
      <c r="J227" s="29"/>
      <c r="K227" s="30"/>
    </row>
    <row r="228" spans="10:11" ht="20.100000000000001" customHeight="1" x14ac:dyDescent="0.2">
      <c r="J228" s="29"/>
      <c r="K228" s="30"/>
    </row>
    <row r="229" spans="10:11" ht="20.100000000000001" customHeight="1" x14ac:dyDescent="0.2">
      <c r="J229" s="29"/>
      <c r="K229" s="30"/>
    </row>
    <row r="230" spans="10:11" ht="20.100000000000001" customHeight="1" x14ac:dyDescent="0.2">
      <c r="J230" s="29"/>
      <c r="K230" s="30"/>
    </row>
    <row r="231" spans="10:11" ht="20.100000000000001" customHeight="1" x14ac:dyDescent="0.2">
      <c r="J231" s="29"/>
      <c r="K231" s="30"/>
    </row>
    <row r="232" spans="10:11" ht="20.100000000000001" customHeight="1" x14ac:dyDescent="0.2">
      <c r="J232" s="29"/>
      <c r="K232" s="30"/>
    </row>
    <row r="233" spans="10:11" ht="20.100000000000001" customHeight="1" x14ac:dyDescent="0.2">
      <c r="J233" s="29"/>
      <c r="K233" s="30"/>
    </row>
    <row r="234" spans="10:11" ht="20.100000000000001" customHeight="1" x14ac:dyDescent="0.2">
      <c r="J234" s="29"/>
      <c r="K234" s="30"/>
    </row>
    <row r="235" spans="10:11" ht="20.100000000000001" customHeight="1" x14ac:dyDescent="0.2">
      <c r="J235" s="29"/>
      <c r="K235" s="30"/>
    </row>
    <row r="236" spans="10:11" ht="20.100000000000001" customHeight="1" x14ac:dyDescent="0.2">
      <c r="J236" s="29"/>
      <c r="K236" s="30"/>
    </row>
    <row r="237" spans="10:11" ht="20.100000000000001" customHeight="1" x14ac:dyDescent="0.2">
      <c r="J237" s="29"/>
      <c r="K237" s="30"/>
    </row>
    <row r="238" spans="10:11" ht="20.100000000000001" customHeight="1" x14ac:dyDescent="0.2">
      <c r="J238" s="29"/>
      <c r="K238" s="30"/>
    </row>
    <row r="239" spans="10:11" ht="20.100000000000001" customHeight="1" x14ac:dyDescent="0.2">
      <c r="J239" s="29"/>
      <c r="K239" s="30"/>
    </row>
    <row r="240" spans="10:11" ht="20.100000000000001" customHeight="1" x14ac:dyDescent="0.2">
      <c r="J240" s="29"/>
      <c r="K240" s="30"/>
    </row>
    <row r="241" spans="10:11" ht="20.100000000000001" customHeight="1" x14ac:dyDescent="0.2">
      <c r="J241" s="29"/>
      <c r="K241" s="30"/>
    </row>
    <row r="242" spans="10:11" ht="20.100000000000001" customHeight="1" x14ac:dyDescent="0.2">
      <c r="J242" s="29"/>
      <c r="K242" s="30"/>
    </row>
    <row r="243" spans="10:11" ht="20.100000000000001" customHeight="1" x14ac:dyDescent="0.2">
      <c r="J243" s="29"/>
      <c r="K243" s="30"/>
    </row>
    <row r="244" spans="10:11" ht="20.100000000000001" customHeight="1" x14ac:dyDescent="0.2">
      <c r="J244" s="29"/>
      <c r="K244" s="30"/>
    </row>
    <row r="245" spans="10:11" ht="20.100000000000001" customHeight="1" x14ac:dyDescent="0.2">
      <c r="J245" s="29"/>
      <c r="K245" s="30"/>
    </row>
    <row r="246" spans="10:11" ht="20.100000000000001" customHeight="1" x14ac:dyDescent="0.2">
      <c r="J246" s="29"/>
      <c r="K246" s="30"/>
    </row>
    <row r="247" spans="10:11" ht="20.100000000000001" customHeight="1" x14ac:dyDescent="0.2">
      <c r="J247" s="29"/>
      <c r="K247" s="30"/>
    </row>
    <row r="248" spans="10:11" ht="20.100000000000001" customHeight="1" x14ac:dyDescent="0.2">
      <c r="J248" s="29"/>
      <c r="K248" s="30"/>
    </row>
    <row r="249" spans="10:11" ht="20.100000000000001" customHeight="1" x14ac:dyDescent="0.2">
      <c r="J249" s="29"/>
      <c r="K249" s="30"/>
    </row>
    <row r="250" spans="10:11" ht="20.100000000000001" customHeight="1" x14ac:dyDescent="0.2">
      <c r="J250" s="29"/>
      <c r="K250" s="30"/>
    </row>
    <row r="251" spans="10:11" ht="20.100000000000001" customHeight="1" x14ac:dyDescent="0.2">
      <c r="J251" s="29"/>
      <c r="K251" s="30"/>
    </row>
    <row r="252" spans="10:11" ht="20.100000000000001" customHeight="1" x14ac:dyDescent="0.2">
      <c r="J252" s="29"/>
      <c r="K252" s="30"/>
    </row>
    <row r="253" spans="10:11" ht="20.100000000000001" customHeight="1" x14ac:dyDescent="0.2">
      <c r="J253" s="29"/>
      <c r="K253" s="30"/>
    </row>
    <row r="254" spans="10:11" ht="20.100000000000001" customHeight="1" x14ac:dyDescent="0.2">
      <c r="J254" s="29"/>
      <c r="K254" s="30"/>
    </row>
    <row r="255" spans="10:11" ht="20.100000000000001" customHeight="1" x14ac:dyDescent="0.2">
      <c r="J255" s="29"/>
      <c r="K255" s="30"/>
    </row>
    <row r="256" spans="10:11" ht="20.100000000000001" customHeight="1" x14ac:dyDescent="0.2">
      <c r="J256" s="29"/>
      <c r="K256" s="30"/>
    </row>
    <row r="257" spans="10:11" ht="20.100000000000001" customHeight="1" x14ac:dyDescent="0.2">
      <c r="J257" s="29"/>
      <c r="K257" s="30"/>
    </row>
    <row r="258" spans="10:11" ht="20.100000000000001" customHeight="1" x14ac:dyDescent="0.2">
      <c r="J258" s="29"/>
      <c r="K258" s="30"/>
    </row>
    <row r="259" spans="10:11" ht="20.100000000000001" customHeight="1" x14ac:dyDescent="0.2">
      <c r="J259" s="29"/>
      <c r="K259" s="30"/>
    </row>
    <row r="260" spans="10:11" ht="20.100000000000001" customHeight="1" x14ac:dyDescent="0.2">
      <c r="J260" s="29"/>
      <c r="K260" s="30"/>
    </row>
    <row r="261" spans="10:11" ht="20.100000000000001" customHeight="1" x14ac:dyDescent="0.2">
      <c r="J261" s="29"/>
      <c r="K261" s="30"/>
    </row>
    <row r="262" spans="10:11" ht="20.100000000000001" customHeight="1" x14ac:dyDescent="0.2">
      <c r="J262" s="29"/>
      <c r="K262" s="30"/>
    </row>
    <row r="263" spans="10:11" ht="20.100000000000001" customHeight="1" x14ac:dyDescent="0.2">
      <c r="J263" s="29"/>
      <c r="K263" s="30"/>
    </row>
    <row r="264" spans="10:11" ht="20.100000000000001" customHeight="1" x14ac:dyDescent="0.2">
      <c r="J264" s="29"/>
      <c r="K264" s="30"/>
    </row>
    <row r="265" spans="10:11" ht="20.100000000000001" customHeight="1" x14ac:dyDescent="0.2">
      <c r="J265" s="29"/>
      <c r="K265" s="30"/>
    </row>
    <row r="266" spans="10:11" ht="20.100000000000001" customHeight="1" x14ac:dyDescent="0.2">
      <c r="J266" s="29"/>
      <c r="K266" s="30"/>
    </row>
    <row r="267" spans="10:11" ht="20.100000000000001" customHeight="1" x14ac:dyDescent="0.2">
      <c r="J267" s="29"/>
      <c r="K267" s="30"/>
    </row>
    <row r="268" spans="10:11" ht="20.100000000000001" customHeight="1" x14ac:dyDescent="0.2">
      <c r="J268" s="29"/>
      <c r="K268" s="30"/>
    </row>
    <row r="269" spans="10:11" ht="20.100000000000001" customHeight="1" x14ac:dyDescent="0.2">
      <c r="J269" s="29"/>
      <c r="K269" s="30"/>
    </row>
    <row r="270" spans="10:11" ht="20.100000000000001" customHeight="1" x14ac:dyDescent="0.2">
      <c r="J270" s="29"/>
      <c r="K270" s="30"/>
    </row>
    <row r="271" spans="10:11" ht="20.100000000000001" customHeight="1" x14ac:dyDescent="0.2">
      <c r="J271" s="29"/>
      <c r="K271" s="30"/>
    </row>
    <row r="272" spans="10:11" ht="20.100000000000001" customHeight="1" x14ac:dyDescent="0.2">
      <c r="J272" s="29"/>
      <c r="K272" s="30"/>
    </row>
    <row r="273" spans="10:11" ht="20.100000000000001" customHeight="1" x14ac:dyDescent="0.2">
      <c r="J273" s="29"/>
      <c r="K273" s="30"/>
    </row>
    <row r="274" spans="10:11" ht="20.100000000000001" customHeight="1" x14ac:dyDescent="0.2">
      <c r="J274" s="29"/>
      <c r="K274" s="30"/>
    </row>
    <row r="275" spans="10:11" ht="20.100000000000001" customHeight="1" x14ac:dyDescent="0.2">
      <c r="J275" s="29"/>
      <c r="K275" s="30"/>
    </row>
    <row r="276" spans="10:11" ht="20.100000000000001" customHeight="1" x14ac:dyDescent="0.2">
      <c r="J276" s="29"/>
      <c r="K276" s="30"/>
    </row>
    <row r="277" spans="10:11" ht="20.100000000000001" customHeight="1" x14ac:dyDescent="0.2">
      <c r="J277" s="29"/>
      <c r="K277" s="30"/>
    </row>
    <row r="278" spans="10:11" ht="20.100000000000001" customHeight="1" x14ac:dyDescent="0.2">
      <c r="J278" s="29"/>
      <c r="K278" s="30"/>
    </row>
    <row r="279" spans="10:11" ht="20.100000000000001" customHeight="1" x14ac:dyDescent="0.2">
      <c r="J279" s="29"/>
      <c r="K279" s="30"/>
    </row>
    <row r="280" spans="10:11" ht="20.100000000000001" customHeight="1" x14ac:dyDescent="0.2">
      <c r="J280" s="29"/>
      <c r="K280" s="30"/>
    </row>
    <row r="281" spans="10:11" ht="20.100000000000001" customHeight="1" x14ac:dyDescent="0.2">
      <c r="J281" s="29"/>
      <c r="K281" s="30"/>
    </row>
    <row r="282" spans="10:11" ht="20.100000000000001" customHeight="1" x14ac:dyDescent="0.2">
      <c r="J282" s="29"/>
      <c r="K282" s="30"/>
    </row>
    <row r="283" spans="10:11" ht="20.100000000000001" customHeight="1" x14ac:dyDescent="0.2">
      <c r="J283" s="29"/>
      <c r="K283" s="30"/>
    </row>
    <row r="284" spans="10:11" ht="20.100000000000001" customHeight="1" x14ac:dyDescent="0.2">
      <c r="J284" s="29"/>
      <c r="K284" s="30"/>
    </row>
    <row r="285" spans="10:11" ht="20.100000000000001" customHeight="1" x14ac:dyDescent="0.2">
      <c r="J285" s="29"/>
      <c r="K285" s="30"/>
    </row>
    <row r="286" spans="10:11" ht="20.100000000000001" customHeight="1" x14ac:dyDescent="0.2">
      <c r="J286" s="29"/>
      <c r="K286" s="30"/>
    </row>
    <row r="287" spans="10:11" ht="20.100000000000001" customHeight="1" x14ac:dyDescent="0.2">
      <c r="J287" s="29"/>
      <c r="K287" s="30"/>
    </row>
    <row r="288" spans="10:11" ht="20.100000000000001" customHeight="1" x14ac:dyDescent="0.2">
      <c r="J288" s="29"/>
      <c r="K288" s="30"/>
    </row>
    <row r="289" spans="10:11" ht="20.100000000000001" customHeight="1" x14ac:dyDescent="0.2">
      <c r="J289" s="29"/>
      <c r="K289" s="30"/>
    </row>
    <row r="290" spans="10:11" ht="20.100000000000001" customHeight="1" x14ac:dyDescent="0.2">
      <c r="J290" s="29"/>
      <c r="K290" s="30"/>
    </row>
    <row r="291" spans="10:11" ht="20.100000000000001" customHeight="1" x14ac:dyDescent="0.2">
      <c r="J291" s="29"/>
      <c r="K291" s="30"/>
    </row>
    <row r="292" spans="10:11" ht="20.100000000000001" customHeight="1" x14ac:dyDescent="0.2">
      <c r="J292" s="29"/>
      <c r="K292" s="30"/>
    </row>
    <row r="293" spans="10:11" ht="20.100000000000001" customHeight="1" x14ac:dyDescent="0.2">
      <c r="J293" s="29"/>
      <c r="K293" s="30"/>
    </row>
    <row r="294" spans="10:11" ht="20.100000000000001" customHeight="1" x14ac:dyDescent="0.2">
      <c r="J294" s="29"/>
      <c r="K294" s="30"/>
    </row>
    <row r="295" spans="10:11" ht="20.100000000000001" customHeight="1" x14ac:dyDescent="0.2">
      <c r="J295" s="29"/>
      <c r="K295" s="30"/>
    </row>
    <row r="296" spans="10:11" ht="20.100000000000001" customHeight="1" x14ac:dyDescent="0.2">
      <c r="J296" s="29"/>
      <c r="K296" s="30"/>
    </row>
    <row r="297" spans="10:11" ht="20.100000000000001" customHeight="1" x14ac:dyDescent="0.2">
      <c r="J297" s="29"/>
      <c r="K297" s="30"/>
    </row>
    <row r="298" spans="10:11" ht="20.100000000000001" customHeight="1" x14ac:dyDescent="0.2">
      <c r="J298" s="29"/>
      <c r="K298" s="30"/>
    </row>
    <row r="299" spans="10:11" ht="20.100000000000001" customHeight="1" x14ac:dyDescent="0.2">
      <c r="J299" s="29"/>
      <c r="K299" s="30"/>
    </row>
    <row r="300" spans="10:11" ht="20.100000000000001" customHeight="1" x14ac:dyDescent="0.2">
      <c r="J300" s="29"/>
      <c r="K300" s="30"/>
    </row>
    <row r="301" spans="10:11" ht="20.100000000000001" customHeight="1" x14ac:dyDescent="0.2">
      <c r="J301" s="29"/>
      <c r="K301" s="30"/>
    </row>
    <row r="302" spans="10:11" ht="20.100000000000001" customHeight="1" x14ac:dyDescent="0.2">
      <c r="J302" s="29"/>
      <c r="K302" s="30"/>
    </row>
    <row r="303" spans="10:11" ht="20.100000000000001" customHeight="1" x14ac:dyDescent="0.2">
      <c r="J303" s="29"/>
      <c r="K303" s="30"/>
    </row>
    <row r="304" spans="10:11" ht="20.100000000000001" customHeight="1" x14ac:dyDescent="0.2">
      <c r="J304" s="29"/>
      <c r="K304" s="30"/>
    </row>
    <row r="305" spans="10:11" ht="20.100000000000001" customHeight="1" x14ac:dyDescent="0.2">
      <c r="J305" s="29"/>
      <c r="K305" s="30"/>
    </row>
    <row r="306" spans="10:11" ht="20.100000000000001" customHeight="1" x14ac:dyDescent="0.2">
      <c r="J306" s="29"/>
      <c r="K306" s="30"/>
    </row>
    <row r="307" spans="10:11" ht="20.100000000000001" customHeight="1" x14ac:dyDescent="0.2">
      <c r="J307" s="29"/>
      <c r="K307" s="30"/>
    </row>
    <row r="308" spans="10:11" ht="20.100000000000001" customHeight="1" x14ac:dyDescent="0.2">
      <c r="J308" s="29"/>
      <c r="K308" s="30"/>
    </row>
    <row r="309" spans="10:11" ht="20.100000000000001" customHeight="1" x14ac:dyDescent="0.2">
      <c r="J309" s="29"/>
      <c r="K309" s="30"/>
    </row>
    <row r="310" spans="10:11" ht="20.100000000000001" customHeight="1" x14ac:dyDescent="0.2">
      <c r="J310" s="29"/>
      <c r="K310" s="30"/>
    </row>
    <row r="311" spans="10:11" ht="20.100000000000001" customHeight="1" x14ac:dyDescent="0.2">
      <c r="J311" s="29"/>
      <c r="K311" s="30"/>
    </row>
    <row r="312" spans="10:11" ht="20.100000000000001" customHeight="1" x14ac:dyDescent="0.2">
      <c r="J312" s="29"/>
      <c r="K312" s="30"/>
    </row>
    <row r="313" spans="10:11" ht="20.100000000000001" customHeight="1" x14ac:dyDescent="0.2">
      <c r="J313" s="29"/>
      <c r="K313" s="30"/>
    </row>
    <row r="314" spans="10:11" ht="20.100000000000001" customHeight="1" x14ac:dyDescent="0.2">
      <c r="J314" s="29"/>
      <c r="K314" s="30"/>
    </row>
    <row r="315" spans="10:11" ht="20.100000000000001" customHeight="1" x14ac:dyDescent="0.2">
      <c r="J315" s="29"/>
      <c r="K315" s="30"/>
    </row>
    <row r="316" spans="10:11" ht="20.100000000000001" customHeight="1" x14ac:dyDescent="0.2">
      <c r="J316" s="29"/>
      <c r="K316" s="30"/>
    </row>
    <row r="317" spans="10:11" ht="20.100000000000001" customHeight="1" x14ac:dyDescent="0.2">
      <c r="J317" s="29"/>
      <c r="K317" s="30"/>
    </row>
    <row r="318" spans="10:11" ht="20.100000000000001" customHeight="1" x14ac:dyDescent="0.2">
      <c r="J318" s="29"/>
      <c r="K318" s="30"/>
    </row>
    <row r="319" spans="10:11" ht="20.100000000000001" customHeight="1" x14ac:dyDescent="0.2">
      <c r="J319" s="29"/>
      <c r="K319" s="30"/>
    </row>
    <row r="320" spans="10:11" ht="20.100000000000001" customHeight="1" x14ac:dyDescent="0.2">
      <c r="J320" s="29"/>
      <c r="K320" s="30"/>
    </row>
    <row r="321" spans="10:11" ht="20.100000000000001" customHeight="1" x14ac:dyDescent="0.2">
      <c r="J321" s="29"/>
      <c r="K321" s="30"/>
    </row>
    <row r="322" spans="10:11" ht="20.100000000000001" customHeight="1" x14ac:dyDescent="0.2">
      <c r="J322" s="29"/>
      <c r="K322" s="30"/>
    </row>
    <row r="323" spans="10:11" ht="20.100000000000001" customHeight="1" x14ac:dyDescent="0.2">
      <c r="J323" s="29"/>
      <c r="K323" s="30"/>
    </row>
    <row r="324" spans="10:11" ht="20.100000000000001" customHeight="1" x14ac:dyDescent="0.2">
      <c r="J324" s="29"/>
      <c r="K324" s="30"/>
    </row>
    <row r="325" spans="10:11" ht="20.100000000000001" customHeight="1" x14ac:dyDescent="0.2">
      <c r="J325" s="29"/>
      <c r="K325" s="30"/>
    </row>
    <row r="326" spans="10:11" ht="20.100000000000001" customHeight="1" x14ac:dyDescent="0.2">
      <c r="J326" s="29"/>
      <c r="K326" s="30"/>
    </row>
    <row r="327" spans="10:11" ht="20.100000000000001" customHeight="1" x14ac:dyDescent="0.2">
      <c r="J327" s="29"/>
      <c r="K327" s="30"/>
    </row>
    <row r="328" spans="10:11" ht="20.100000000000001" customHeight="1" x14ac:dyDescent="0.2">
      <c r="J328" s="29"/>
      <c r="K328" s="30"/>
    </row>
    <row r="329" spans="10:11" ht="20.100000000000001" customHeight="1" x14ac:dyDescent="0.2">
      <c r="J329" s="29"/>
      <c r="K329" s="30"/>
    </row>
    <row r="330" spans="10:11" ht="20.100000000000001" customHeight="1" x14ac:dyDescent="0.2">
      <c r="J330" s="29"/>
      <c r="K330" s="30"/>
    </row>
    <row r="331" spans="10:11" ht="20.100000000000001" customHeight="1" x14ac:dyDescent="0.2">
      <c r="J331" s="29"/>
      <c r="K331" s="30"/>
    </row>
    <row r="332" spans="10:11" ht="20.100000000000001" customHeight="1" x14ac:dyDescent="0.2">
      <c r="J332" s="29"/>
      <c r="K332" s="30"/>
    </row>
    <row r="333" spans="10:11" ht="20.100000000000001" customHeight="1" x14ac:dyDescent="0.2">
      <c r="J333" s="29"/>
      <c r="K333" s="30"/>
    </row>
    <row r="334" spans="10:11" ht="20.100000000000001" customHeight="1" x14ac:dyDescent="0.2">
      <c r="J334" s="29"/>
      <c r="K334" s="30"/>
    </row>
    <row r="335" spans="10:11" ht="20.100000000000001" customHeight="1" x14ac:dyDescent="0.2">
      <c r="J335" s="29"/>
      <c r="K335" s="30"/>
    </row>
    <row r="336" spans="10:11" ht="20.100000000000001" customHeight="1" x14ac:dyDescent="0.2">
      <c r="J336" s="29"/>
      <c r="K336" s="30"/>
    </row>
    <row r="337" spans="10:11" ht="20.100000000000001" customHeight="1" x14ac:dyDescent="0.2">
      <c r="J337" s="29"/>
      <c r="K337" s="30"/>
    </row>
    <row r="338" spans="10:11" ht="20.100000000000001" customHeight="1" x14ac:dyDescent="0.2">
      <c r="J338" s="29"/>
      <c r="K338" s="30"/>
    </row>
    <row r="339" spans="10:11" ht="20.100000000000001" customHeight="1" x14ac:dyDescent="0.2">
      <c r="J339" s="29"/>
      <c r="K339" s="30"/>
    </row>
    <row r="340" spans="10:11" ht="20.100000000000001" customHeight="1" x14ac:dyDescent="0.2">
      <c r="J340" s="29"/>
      <c r="K340" s="30"/>
    </row>
    <row r="341" spans="10:11" ht="20.100000000000001" customHeight="1" x14ac:dyDescent="0.2">
      <c r="J341" s="29"/>
      <c r="K341" s="30"/>
    </row>
    <row r="342" spans="10:11" ht="20.100000000000001" customHeight="1" x14ac:dyDescent="0.2">
      <c r="J342" s="29"/>
      <c r="K342" s="30"/>
    </row>
    <row r="343" spans="10:11" ht="20.100000000000001" customHeight="1" x14ac:dyDescent="0.2">
      <c r="J343" s="29"/>
      <c r="K343" s="30"/>
    </row>
    <row r="344" spans="10:11" ht="20.100000000000001" customHeight="1" x14ac:dyDescent="0.2">
      <c r="J344" s="29"/>
      <c r="K344" s="30"/>
    </row>
    <row r="345" spans="10:11" ht="20.100000000000001" customHeight="1" x14ac:dyDescent="0.2">
      <c r="J345" s="29"/>
      <c r="K345" s="30"/>
    </row>
    <row r="346" spans="10:11" ht="20.100000000000001" customHeight="1" x14ac:dyDescent="0.2">
      <c r="J346" s="29"/>
      <c r="K346" s="30"/>
    </row>
    <row r="347" spans="10:11" ht="20.100000000000001" customHeight="1" x14ac:dyDescent="0.2">
      <c r="J347" s="29"/>
      <c r="K347" s="30"/>
    </row>
    <row r="348" spans="10:11" ht="20.100000000000001" customHeight="1" x14ac:dyDescent="0.2">
      <c r="J348" s="29"/>
      <c r="K348" s="30"/>
    </row>
    <row r="349" spans="10:11" ht="20.100000000000001" customHeight="1" x14ac:dyDescent="0.2">
      <c r="J349" s="29"/>
      <c r="K349" s="30"/>
    </row>
    <row r="350" spans="10:11" ht="20.100000000000001" customHeight="1" x14ac:dyDescent="0.2">
      <c r="J350" s="29"/>
      <c r="K350" s="30"/>
    </row>
    <row r="351" spans="10:11" ht="20.100000000000001" customHeight="1" x14ac:dyDescent="0.2">
      <c r="J351" s="29"/>
      <c r="K351" s="30"/>
    </row>
    <row r="352" spans="10:11" ht="20.100000000000001" customHeight="1" x14ac:dyDescent="0.2">
      <c r="J352" s="29"/>
      <c r="K352" s="30"/>
    </row>
    <row r="353" spans="10:11" ht="20.100000000000001" customHeight="1" x14ac:dyDescent="0.2">
      <c r="J353" s="29"/>
      <c r="K353" s="30"/>
    </row>
    <row r="354" spans="10:11" ht="20.100000000000001" customHeight="1" x14ac:dyDescent="0.2">
      <c r="J354" s="29"/>
      <c r="K354" s="30"/>
    </row>
    <row r="355" spans="10:11" ht="20.100000000000001" customHeight="1" x14ac:dyDescent="0.2">
      <c r="J355" s="29"/>
      <c r="K355" s="30"/>
    </row>
    <row r="356" spans="10:11" ht="20.100000000000001" customHeight="1" x14ac:dyDescent="0.2">
      <c r="J356" s="29"/>
      <c r="K356" s="30"/>
    </row>
    <row r="357" spans="10:11" ht="20.100000000000001" customHeight="1" x14ac:dyDescent="0.2">
      <c r="J357" s="29"/>
      <c r="K357" s="30"/>
    </row>
    <row r="358" spans="10:11" ht="20.100000000000001" customHeight="1" x14ac:dyDescent="0.2">
      <c r="J358" s="29"/>
      <c r="K358" s="30"/>
    </row>
    <row r="359" spans="10:11" ht="20.100000000000001" customHeight="1" x14ac:dyDescent="0.2">
      <c r="J359" s="29"/>
      <c r="K359" s="30"/>
    </row>
    <row r="360" spans="10:11" ht="20.100000000000001" customHeight="1" x14ac:dyDescent="0.2">
      <c r="J360" s="29"/>
      <c r="K360" s="30"/>
    </row>
    <row r="361" spans="10:11" ht="20.100000000000001" customHeight="1" x14ac:dyDescent="0.2">
      <c r="J361" s="29"/>
      <c r="K361" s="30"/>
    </row>
    <row r="362" spans="10:11" ht="20.100000000000001" customHeight="1" x14ac:dyDescent="0.2">
      <c r="J362" s="29"/>
      <c r="K362" s="30"/>
    </row>
    <row r="363" spans="10:11" ht="20.100000000000001" customHeight="1" x14ac:dyDescent="0.2">
      <c r="J363" s="29"/>
      <c r="K363" s="30"/>
    </row>
    <row r="364" spans="10:11" ht="20.100000000000001" customHeight="1" x14ac:dyDescent="0.2">
      <c r="J364" s="29"/>
      <c r="K364" s="30"/>
    </row>
    <row r="365" spans="10:11" ht="20.100000000000001" customHeight="1" x14ac:dyDescent="0.2">
      <c r="J365" s="29"/>
      <c r="K365" s="30"/>
    </row>
    <row r="366" spans="10:11" ht="20.100000000000001" customHeight="1" x14ac:dyDescent="0.2">
      <c r="J366" s="29"/>
      <c r="K366" s="30"/>
    </row>
    <row r="367" spans="10:11" ht="20.100000000000001" customHeight="1" x14ac:dyDescent="0.2">
      <c r="J367" s="29"/>
      <c r="K367" s="30"/>
    </row>
    <row r="368" spans="10:11" ht="20.100000000000001" customHeight="1" x14ac:dyDescent="0.2">
      <c r="J368" s="29"/>
      <c r="K368" s="30"/>
    </row>
    <row r="369" spans="10:11" ht="20.100000000000001" customHeight="1" x14ac:dyDescent="0.2">
      <c r="J369" s="29"/>
      <c r="K369" s="30"/>
    </row>
    <row r="370" spans="10:11" ht="20.100000000000001" customHeight="1" x14ac:dyDescent="0.2">
      <c r="J370" s="29"/>
      <c r="K370" s="30"/>
    </row>
    <row r="371" spans="10:11" ht="20.100000000000001" customHeight="1" x14ac:dyDescent="0.2">
      <c r="J371" s="29"/>
      <c r="K371" s="30"/>
    </row>
    <row r="372" spans="10:11" ht="20.100000000000001" customHeight="1" x14ac:dyDescent="0.2">
      <c r="J372" s="29"/>
      <c r="K372" s="30"/>
    </row>
    <row r="373" spans="10:11" ht="20.100000000000001" customHeight="1" x14ac:dyDescent="0.2">
      <c r="J373" s="29"/>
      <c r="K373" s="30"/>
    </row>
    <row r="374" spans="10:11" ht="20.100000000000001" customHeight="1" x14ac:dyDescent="0.2">
      <c r="J374" s="29"/>
      <c r="K374" s="30"/>
    </row>
    <row r="375" spans="10:11" ht="20.100000000000001" customHeight="1" x14ac:dyDescent="0.2">
      <c r="J375" s="29"/>
      <c r="K375" s="30"/>
    </row>
    <row r="376" spans="10:11" ht="20.100000000000001" customHeight="1" x14ac:dyDescent="0.2">
      <c r="J376" s="29"/>
      <c r="K376" s="30"/>
    </row>
    <row r="377" spans="10:11" ht="20.100000000000001" customHeight="1" x14ac:dyDescent="0.2">
      <c r="J377" s="29"/>
      <c r="K377" s="30"/>
    </row>
    <row r="378" spans="10:11" ht="20.100000000000001" customHeight="1" x14ac:dyDescent="0.2">
      <c r="J378" s="29"/>
      <c r="K378" s="30"/>
    </row>
    <row r="379" spans="10:11" ht="20.100000000000001" customHeight="1" x14ac:dyDescent="0.2">
      <c r="J379" s="29"/>
      <c r="K379" s="30"/>
    </row>
    <row r="380" spans="10:11" ht="20.100000000000001" customHeight="1" x14ac:dyDescent="0.2">
      <c r="J380" s="29"/>
      <c r="K380" s="30"/>
    </row>
    <row r="381" spans="10:11" ht="20.100000000000001" customHeight="1" x14ac:dyDescent="0.2">
      <c r="J381" s="29"/>
      <c r="K381" s="30"/>
    </row>
    <row r="382" spans="10:11" ht="20.100000000000001" customHeight="1" x14ac:dyDescent="0.2">
      <c r="J382" s="29"/>
      <c r="K382" s="30"/>
    </row>
    <row r="383" spans="10:11" ht="20.100000000000001" customHeight="1" x14ac:dyDescent="0.2">
      <c r="J383" s="29"/>
      <c r="K383" s="30"/>
    </row>
    <row r="384" spans="10:11" ht="20.100000000000001" customHeight="1" x14ac:dyDescent="0.2">
      <c r="J384" s="29"/>
      <c r="K384" s="30"/>
    </row>
    <row r="385" spans="10:11" ht="20.100000000000001" customHeight="1" x14ac:dyDescent="0.2">
      <c r="J385" s="29"/>
      <c r="K385" s="30"/>
    </row>
    <row r="386" spans="10:11" ht="20.100000000000001" customHeight="1" x14ac:dyDescent="0.2">
      <c r="J386" s="29"/>
      <c r="K386" s="30"/>
    </row>
    <row r="387" spans="10:11" ht="20.100000000000001" customHeight="1" x14ac:dyDescent="0.2">
      <c r="J387" s="29"/>
      <c r="K387" s="30"/>
    </row>
    <row r="388" spans="10:11" ht="20.100000000000001" customHeight="1" x14ac:dyDescent="0.2">
      <c r="J388" s="29"/>
      <c r="K388" s="30"/>
    </row>
    <row r="389" spans="10:11" ht="20.100000000000001" customHeight="1" x14ac:dyDescent="0.2">
      <c r="J389" s="29"/>
      <c r="K389" s="30"/>
    </row>
    <row r="390" spans="10:11" ht="20.100000000000001" customHeight="1" x14ac:dyDescent="0.2">
      <c r="J390" s="29"/>
      <c r="K390" s="30"/>
    </row>
    <row r="391" spans="10:11" ht="20.100000000000001" customHeight="1" x14ac:dyDescent="0.2">
      <c r="J391" s="29"/>
      <c r="K391" s="30"/>
    </row>
    <row r="392" spans="10:11" ht="20.100000000000001" customHeight="1" x14ac:dyDescent="0.2">
      <c r="J392" s="29"/>
      <c r="K392" s="30"/>
    </row>
    <row r="393" spans="10:11" ht="20.100000000000001" customHeight="1" x14ac:dyDescent="0.2">
      <c r="J393" s="29"/>
      <c r="K393" s="30"/>
    </row>
    <row r="394" spans="10:11" ht="20.100000000000001" customHeight="1" x14ac:dyDescent="0.2">
      <c r="J394" s="29"/>
      <c r="K394" s="30"/>
    </row>
    <row r="395" spans="10:11" ht="20.100000000000001" customHeight="1" x14ac:dyDescent="0.2">
      <c r="J395" s="29"/>
      <c r="K395" s="30"/>
    </row>
    <row r="396" spans="10:11" ht="20.100000000000001" customHeight="1" x14ac:dyDescent="0.2">
      <c r="J396" s="29"/>
      <c r="K396" s="30"/>
    </row>
    <row r="397" spans="10:11" ht="20.100000000000001" customHeight="1" x14ac:dyDescent="0.2">
      <c r="J397" s="29"/>
      <c r="K397" s="30"/>
    </row>
    <row r="398" spans="10:11" ht="20.100000000000001" customHeight="1" x14ac:dyDescent="0.2">
      <c r="J398" s="29"/>
      <c r="K398" s="30"/>
    </row>
    <row r="399" spans="10:11" ht="20.100000000000001" customHeight="1" x14ac:dyDescent="0.2">
      <c r="J399" s="29"/>
      <c r="K399" s="30"/>
    </row>
    <row r="400" spans="10:11" ht="20.100000000000001" customHeight="1" x14ac:dyDescent="0.2">
      <c r="J400" s="29"/>
      <c r="K400" s="30"/>
    </row>
    <row r="401" spans="10:11" ht="20.100000000000001" customHeight="1" x14ac:dyDescent="0.2">
      <c r="J401" s="29"/>
      <c r="K401" s="30"/>
    </row>
    <row r="402" spans="10:11" ht="20.100000000000001" customHeight="1" x14ac:dyDescent="0.2">
      <c r="J402" s="29"/>
      <c r="K402" s="30"/>
    </row>
    <row r="403" spans="10:11" ht="20.100000000000001" customHeight="1" x14ac:dyDescent="0.2">
      <c r="J403" s="29"/>
      <c r="K403" s="30"/>
    </row>
    <row r="404" spans="10:11" ht="20.100000000000001" customHeight="1" x14ac:dyDescent="0.2">
      <c r="J404" s="29"/>
      <c r="K404" s="30"/>
    </row>
    <row r="405" spans="10:11" ht="20.100000000000001" customHeight="1" x14ac:dyDescent="0.2">
      <c r="J405" s="29"/>
      <c r="K405" s="30"/>
    </row>
    <row r="406" spans="10:11" ht="20.100000000000001" customHeight="1" x14ac:dyDescent="0.2">
      <c r="J406" s="29"/>
      <c r="K406" s="30"/>
    </row>
    <row r="407" spans="10:11" ht="20.100000000000001" customHeight="1" x14ac:dyDescent="0.2">
      <c r="J407" s="29"/>
      <c r="K407" s="30"/>
    </row>
    <row r="408" spans="10:11" ht="20.100000000000001" customHeight="1" x14ac:dyDescent="0.2">
      <c r="J408" s="29"/>
      <c r="K408" s="30"/>
    </row>
    <row r="409" spans="10:11" ht="20.100000000000001" customHeight="1" x14ac:dyDescent="0.2">
      <c r="J409" s="29"/>
      <c r="K409" s="30"/>
    </row>
    <row r="410" spans="10:11" ht="20.100000000000001" customHeight="1" x14ac:dyDescent="0.2">
      <c r="J410" s="29"/>
      <c r="K410" s="30"/>
    </row>
    <row r="411" spans="10:11" ht="20.100000000000001" customHeight="1" x14ac:dyDescent="0.2">
      <c r="J411" s="29"/>
      <c r="K411" s="30"/>
    </row>
    <row r="412" spans="10:11" ht="20.100000000000001" customHeight="1" x14ac:dyDescent="0.2">
      <c r="J412" s="29"/>
      <c r="K412" s="30"/>
    </row>
    <row r="413" spans="10:11" ht="20.100000000000001" customHeight="1" x14ac:dyDescent="0.2">
      <c r="J413" s="29"/>
      <c r="K413" s="30"/>
    </row>
    <row r="414" spans="10:11" ht="20.100000000000001" customHeight="1" x14ac:dyDescent="0.2">
      <c r="J414" s="29"/>
      <c r="K414" s="30"/>
    </row>
    <row r="415" spans="10:11" ht="20.100000000000001" customHeight="1" x14ac:dyDescent="0.2">
      <c r="J415" s="29"/>
      <c r="K415" s="30"/>
    </row>
    <row r="416" spans="10:11" ht="20.100000000000001" customHeight="1" x14ac:dyDescent="0.2">
      <c r="J416" s="29"/>
      <c r="K416" s="30"/>
    </row>
    <row r="417" spans="10:11" ht="20.100000000000001" customHeight="1" x14ac:dyDescent="0.2">
      <c r="J417" s="29"/>
      <c r="K417" s="30"/>
    </row>
    <row r="418" spans="10:11" ht="20.100000000000001" customHeight="1" x14ac:dyDescent="0.2">
      <c r="J418" s="29"/>
      <c r="K418" s="30"/>
    </row>
    <row r="419" spans="10:11" ht="20.100000000000001" customHeight="1" x14ac:dyDescent="0.2">
      <c r="J419" s="29"/>
      <c r="K419" s="30"/>
    </row>
    <row r="420" spans="10:11" ht="20.100000000000001" customHeight="1" x14ac:dyDescent="0.2">
      <c r="J420" s="29"/>
      <c r="K420" s="30"/>
    </row>
    <row r="421" spans="10:11" ht="20.100000000000001" customHeight="1" x14ac:dyDescent="0.2">
      <c r="J421" s="29"/>
      <c r="K421" s="30"/>
    </row>
    <row r="422" spans="10:11" ht="20.100000000000001" customHeight="1" x14ac:dyDescent="0.2">
      <c r="J422" s="29"/>
      <c r="K422" s="30"/>
    </row>
    <row r="423" spans="10:11" ht="20.100000000000001" customHeight="1" x14ac:dyDescent="0.2">
      <c r="J423" s="29"/>
      <c r="K423" s="30"/>
    </row>
    <row r="424" spans="10:11" ht="20.100000000000001" customHeight="1" x14ac:dyDescent="0.2">
      <c r="J424" s="29"/>
      <c r="K424" s="30"/>
    </row>
    <row r="425" spans="10:11" ht="20.100000000000001" customHeight="1" x14ac:dyDescent="0.2">
      <c r="J425" s="29"/>
      <c r="K425" s="30"/>
    </row>
    <row r="426" spans="10:11" ht="20.100000000000001" customHeight="1" x14ac:dyDescent="0.2">
      <c r="J426" s="29"/>
      <c r="K426" s="30"/>
    </row>
    <row r="427" spans="10:11" ht="20.100000000000001" customHeight="1" x14ac:dyDescent="0.2">
      <c r="J427" s="29"/>
      <c r="K427" s="30"/>
    </row>
    <row r="428" spans="10:11" ht="20.100000000000001" customHeight="1" x14ac:dyDescent="0.2">
      <c r="J428" s="29"/>
      <c r="K428" s="30"/>
    </row>
    <row r="429" spans="10:11" ht="20.100000000000001" customHeight="1" x14ac:dyDescent="0.2">
      <c r="J429" s="29"/>
      <c r="K429" s="30"/>
    </row>
    <row r="430" spans="10:11" ht="20.100000000000001" customHeight="1" x14ac:dyDescent="0.2">
      <c r="J430" s="29"/>
      <c r="K430" s="30"/>
    </row>
    <row r="431" spans="10:11" ht="20.100000000000001" customHeight="1" x14ac:dyDescent="0.2">
      <c r="J431" s="29"/>
      <c r="K431" s="30"/>
    </row>
    <row r="432" spans="10:11" ht="20.100000000000001" customHeight="1" x14ac:dyDescent="0.2">
      <c r="J432" s="29"/>
      <c r="K432" s="30"/>
    </row>
    <row r="433" spans="10:11" ht="20.100000000000001" customHeight="1" x14ac:dyDescent="0.2">
      <c r="J433" s="29"/>
      <c r="K433" s="30"/>
    </row>
    <row r="434" spans="10:11" ht="20.100000000000001" customHeight="1" x14ac:dyDescent="0.2">
      <c r="J434" s="29"/>
      <c r="K434" s="30"/>
    </row>
    <row r="435" spans="10:11" ht="20.100000000000001" customHeight="1" x14ac:dyDescent="0.2">
      <c r="J435" s="29"/>
      <c r="K435" s="30"/>
    </row>
    <row r="436" spans="10:11" ht="20.100000000000001" customHeight="1" x14ac:dyDescent="0.2">
      <c r="J436" s="29"/>
      <c r="K436" s="30"/>
    </row>
    <row r="437" spans="10:11" ht="20.100000000000001" customHeight="1" x14ac:dyDescent="0.2">
      <c r="J437" s="29"/>
      <c r="K437" s="30"/>
    </row>
    <row r="438" spans="10:11" ht="20.100000000000001" customHeight="1" x14ac:dyDescent="0.2">
      <c r="J438" s="29"/>
      <c r="K438" s="30"/>
    </row>
    <row r="439" spans="10:11" ht="20.100000000000001" customHeight="1" x14ac:dyDescent="0.2">
      <c r="J439" s="29"/>
      <c r="K439" s="30"/>
    </row>
    <row r="440" spans="10:11" ht="20.100000000000001" customHeight="1" x14ac:dyDescent="0.2">
      <c r="J440" s="29"/>
      <c r="K440" s="30"/>
    </row>
    <row r="441" spans="10:11" ht="20.100000000000001" customHeight="1" x14ac:dyDescent="0.2">
      <c r="J441" s="29"/>
      <c r="K441" s="30"/>
    </row>
    <row r="442" spans="10:11" ht="20.100000000000001" customHeight="1" x14ac:dyDescent="0.2">
      <c r="J442" s="29"/>
      <c r="K442" s="30"/>
    </row>
    <row r="443" spans="10:11" ht="20.100000000000001" customHeight="1" x14ac:dyDescent="0.2">
      <c r="J443" s="29"/>
      <c r="K443" s="30"/>
    </row>
    <row r="444" spans="10:11" ht="20.100000000000001" customHeight="1" x14ac:dyDescent="0.2">
      <c r="J444" s="29"/>
      <c r="K444" s="30"/>
    </row>
    <row r="445" spans="10:11" ht="20.100000000000001" customHeight="1" x14ac:dyDescent="0.2">
      <c r="J445" s="29"/>
      <c r="K445" s="30"/>
    </row>
    <row r="446" spans="10:11" ht="20.100000000000001" customHeight="1" x14ac:dyDescent="0.2">
      <c r="J446" s="29"/>
      <c r="K446" s="30"/>
    </row>
    <row r="447" spans="10:11" ht="20.100000000000001" customHeight="1" x14ac:dyDescent="0.2">
      <c r="J447" s="29"/>
      <c r="K447" s="30"/>
    </row>
    <row r="448" spans="10:11" ht="20.100000000000001" customHeight="1" x14ac:dyDescent="0.2">
      <c r="J448" s="29"/>
      <c r="K448" s="30"/>
    </row>
    <row r="449" spans="10:11" ht="20.100000000000001" customHeight="1" x14ac:dyDescent="0.2">
      <c r="J449" s="29"/>
      <c r="K449" s="30"/>
    </row>
    <row r="450" spans="10:11" ht="20.100000000000001" customHeight="1" x14ac:dyDescent="0.2">
      <c r="J450" s="29"/>
      <c r="K450" s="30"/>
    </row>
    <row r="451" spans="10:11" ht="20.100000000000001" customHeight="1" x14ac:dyDescent="0.2">
      <c r="J451" s="29"/>
      <c r="K451" s="30"/>
    </row>
    <row r="452" spans="10:11" ht="20.100000000000001" customHeight="1" x14ac:dyDescent="0.2">
      <c r="J452" s="29"/>
      <c r="K452" s="30"/>
    </row>
    <row r="453" spans="10:11" ht="20.100000000000001" customHeight="1" x14ac:dyDescent="0.2">
      <c r="J453" s="29"/>
      <c r="K453" s="30"/>
    </row>
    <row r="454" spans="10:11" ht="20.100000000000001" customHeight="1" x14ac:dyDescent="0.2">
      <c r="J454" s="29"/>
      <c r="K454" s="30"/>
    </row>
    <row r="455" spans="10:11" ht="20.100000000000001" customHeight="1" x14ac:dyDescent="0.2">
      <c r="J455" s="29"/>
      <c r="K455" s="30"/>
    </row>
    <row r="456" spans="10:11" ht="20.100000000000001" customHeight="1" x14ac:dyDescent="0.2">
      <c r="J456" s="29"/>
      <c r="K456" s="30"/>
    </row>
    <row r="457" spans="10:11" ht="20.100000000000001" customHeight="1" x14ac:dyDescent="0.2">
      <c r="J457" s="29"/>
      <c r="K457" s="30"/>
    </row>
    <row r="458" spans="10:11" ht="20.100000000000001" customHeight="1" x14ac:dyDescent="0.2">
      <c r="J458" s="29"/>
      <c r="K458" s="30"/>
    </row>
    <row r="459" spans="10:11" ht="20.100000000000001" customHeight="1" x14ac:dyDescent="0.2">
      <c r="J459" s="29"/>
      <c r="K459" s="30"/>
    </row>
    <row r="460" spans="10:11" ht="20.100000000000001" customHeight="1" x14ac:dyDescent="0.2">
      <c r="J460" s="29"/>
      <c r="K460" s="30"/>
    </row>
    <row r="461" spans="10:11" ht="20.100000000000001" customHeight="1" x14ac:dyDescent="0.2">
      <c r="J461" s="29"/>
      <c r="K461" s="30"/>
    </row>
    <row r="462" spans="10:11" ht="20.100000000000001" customHeight="1" x14ac:dyDescent="0.2">
      <c r="J462" s="29"/>
      <c r="K462" s="30"/>
    </row>
    <row r="463" spans="10:11" ht="20.100000000000001" customHeight="1" x14ac:dyDescent="0.2">
      <c r="J463" s="29"/>
      <c r="K463" s="30"/>
    </row>
    <row r="464" spans="10:11" ht="20.100000000000001" customHeight="1" x14ac:dyDescent="0.2">
      <c r="J464" s="29"/>
      <c r="K464" s="30"/>
    </row>
    <row r="465" spans="10:11" ht="20.100000000000001" customHeight="1" x14ac:dyDescent="0.2">
      <c r="J465" s="29"/>
      <c r="K465" s="30"/>
    </row>
    <row r="466" spans="10:11" ht="20.100000000000001" customHeight="1" x14ac:dyDescent="0.2">
      <c r="J466" s="29"/>
      <c r="K466" s="30"/>
    </row>
    <row r="467" spans="10:11" ht="20.100000000000001" customHeight="1" x14ac:dyDescent="0.2">
      <c r="J467" s="29"/>
      <c r="K467" s="30"/>
    </row>
    <row r="468" spans="10:11" ht="20.100000000000001" customHeight="1" x14ac:dyDescent="0.2">
      <c r="J468" s="29"/>
      <c r="K468" s="30"/>
    </row>
    <row r="469" spans="10:11" ht="20.100000000000001" customHeight="1" x14ac:dyDescent="0.2">
      <c r="J469" s="29"/>
      <c r="K469" s="30"/>
    </row>
    <row r="470" spans="10:11" ht="20.100000000000001" customHeight="1" x14ac:dyDescent="0.2">
      <c r="J470" s="29"/>
      <c r="K470" s="30"/>
    </row>
    <row r="471" spans="10:11" ht="20.100000000000001" customHeight="1" x14ac:dyDescent="0.2">
      <c r="J471" s="29"/>
      <c r="K471" s="30"/>
    </row>
    <row r="472" spans="10:11" ht="20.100000000000001" customHeight="1" x14ac:dyDescent="0.2">
      <c r="J472" s="29"/>
      <c r="K472" s="30"/>
    </row>
    <row r="473" spans="10:11" ht="20.100000000000001" customHeight="1" x14ac:dyDescent="0.2">
      <c r="J473" s="29"/>
      <c r="K473" s="30"/>
    </row>
    <row r="474" spans="10:11" ht="20.100000000000001" customHeight="1" x14ac:dyDescent="0.2">
      <c r="J474" s="29"/>
      <c r="K474" s="30"/>
    </row>
    <row r="475" spans="10:11" ht="20.100000000000001" customHeight="1" x14ac:dyDescent="0.2">
      <c r="J475" s="29"/>
      <c r="K475" s="30"/>
    </row>
    <row r="476" spans="10:11" ht="20.100000000000001" customHeight="1" x14ac:dyDescent="0.2">
      <c r="J476" s="29"/>
      <c r="K476" s="30"/>
    </row>
    <row r="477" spans="10:11" ht="20.100000000000001" customHeight="1" x14ac:dyDescent="0.2">
      <c r="J477" s="29"/>
      <c r="K477" s="30"/>
    </row>
    <row r="478" spans="10:11" ht="20.100000000000001" customHeight="1" x14ac:dyDescent="0.2">
      <c r="J478" s="29"/>
      <c r="K478" s="30"/>
    </row>
    <row r="479" spans="10:11" ht="20.100000000000001" customHeight="1" x14ac:dyDescent="0.2">
      <c r="J479" s="29"/>
      <c r="K479" s="30"/>
    </row>
    <row r="480" spans="10:11" ht="20.100000000000001" customHeight="1" x14ac:dyDescent="0.2">
      <c r="J480" s="29"/>
      <c r="K480" s="30"/>
    </row>
    <row r="481" spans="10:11" ht="20.100000000000001" customHeight="1" x14ac:dyDescent="0.2">
      <c r="J481" s="29"/>
      <c r="K481" s="30"/>
    </row>
    <row r="482" spans="10:11" ht="20.100000000000001" customHeight="1" x14ac:dyDescent="0.2">
      <c r="J482" s="29"/>
      <c r="K482" s="30"/>
    </row>
    <row r="483" spans="10:11" ht="20.100000000000001" customHeight="1" x14ac:dyDescent="0.2">
      <c r="J483" s="29"/>
      <c r="K483" s="30"/>
    </row>
    <row r="484" spans="10:11" ht="20.100000000000001" customHeight="1" x14ac:dyDescent="0.2">
      <c r="J484" s="29"/>
      <c r="K484" s="30"/>
    </row>
    <row r="485" spans="10:11" ht="20.100000000000001" customHeight="1" x14ac:dyDescent="0.2">
      <c r="J485" s="29"/>
      <c r="K485" s="30"/>
    </row>
    <row r="486" spans="10:11" ht="20.100000000000001" customHeight="1" x14ac:dyDescent="0.2">
      <c r="J486" s="29"/>
      <c r="K486" s="30"/>
    </row>
    <row r="487" spans="10:11" ht="20.100000000000001" customHeight="1" x14ac:dyDescent="0.2">
      <c r="J487" s="29"/>
      <c r="K487" s="30"/>
    </row>
    <row r="488" spans="10:11" ht="20.100000000000001" customHeight="1" x14ac:dyDescent="0.2">
      <c r="J488" s="29"/>
      <c r="K488" s="30"/>
    </row>
    <row r="489" spans="10:11" ht="20.100000000000001" customHeight="1" x14ac:dyDescent="0.2">
      <c r="J489" s="29"/>
      <c r="K489" s="30"/>
    </row>
    <row r="490" spans="10:11" ht="20.100000000000001" customHeight="1" x14ac:dyDescent="0.2">
      <c r="J490" s="29"/>
      <c r="K490" s="30"/>
    </row>
    <row r="491" spans="10:11" ht="20.100000000000001" customHeight="1" x14ac:dyDescent="0.2">
      <c r="J491" s="29"/>
      <c r="K491" s="30"/>
    </row>
    <row r="492" spans="10:11" ht="20.100000000000001" customHeight="1" x14ac:dyDescent="0.2">
      <c r="J492" s="29"/>
      <c r="K492" s="30"/>
    </row>
    <row r="493" spans="10:11" ht="20.100000000000001" customHeight="1" x14ac:dyDescent="0.2">
      <c r="J493" s="29"/>
      <c r="K493" s="30"/>
    </row>
    <row r="494" spans="10:11" ht="20.100000000000001" customHeight="1" x14ac:dyDescent="0.2">
      <c r="J494" s="29"/>
      <c r="K494" s="30"/>
    </row>
    <row r="495" spans="10:11" ht="20.100000000000001" customHeight="1" x14ac:dyDescent="0.2">
      <c r="J495" s="29"/>
      <c r="K495" s="30"/>
    </row>
    <row r="496" spans="10:11" ht="20.100000000000001" customHeight="1" x14ac:dyDescent="0.2">
      <c r="J496" s="29"/>
      <c r="K496" s="30"/>
    </row>
    <row r="497" spans="10:11" ht="20.100000000000001" customHeight="1" x14ac:dyDescent="0.2">
      <c r="J497" s="29"/>
      <c r="K497" s="30"/>
    </row>
    <row r="498" spans="10:11" ht="20.100000000000001" customHeight="1" x14ac:dyDescent="0.2">
      <c r="J498" s="29"/>
      <c r="K498" s="30"/>
    </row>
    <row r="499" spans="10:11" ht="20.100000000000001" customHeight="1" x14ac:dyDescent="0.2">
      <c r="J499" s="29"/>
      <c r="K499" s="30"/>
    </row>
    <row r="500" spans="10:11" ht="20.100000000000001" customHeight="1" x14ac:dyDescent="0.2">
      <c r="J500" s="29"/>
      <c r="K500" s="30"/>
    </row>
  </sheetData>
  <mergeCells count="45">
    <mergeCell ref="B3:H3"/>
    <mergeCell ref="J3:J4"/>
    <mergeCell ref="K3:K4"/>
    <mergeCell ref="B5:B6"/>
    <mergeCell ref="C5:C6"/>
    <mergeCell ref="D5:D6"/>
    <mergeCell ref="E5:E6"/>
    <mergeCell ref="F5:F6"/>
    <mergeCell ref="G5:G6"/>
    <mergeCell ref="H5:H6"/>
    <mergeCell ref="H7:H8"/>
    <mergeCell ref="B9:B10"/>
    <mergeCell ref="C9:C10"/>
    <mergeCell ref="D9:D10"/>
    <mergeCell ref="E9:E10"/>
    <mergeCell ref="F9:F10"/>
    <mergeCell ref="G9:G10"/>
    <mergeCell ref="H9:H10"/>
    <mergeCell ref="B7:B8"/>
    <mergeCell ref="C7:C8"/>
    <mergeCell ref="D7:D8"/>
    <mergeCell ref="E7:E8"/>
    <mergeCell ref="F7:F8"/>
    <mergeCell ref="G7:G8"/>
    <mergeCell ref="H11:H12"/>
    <mergeCell ref="B13:B14"/>
    <mergeCell ref="C13:C14"/>
    <mergeCell ref="D13:D14"/>
    <mergeCell ref="E13:E14"/>
    <mergeCell ref="F13:F14"/>
    <mergeCell ref="G13:G14"/>
    <mergeCell ref="H13:H14"/>
    <mergeCell ref="B11:B12"/>
    <mergeCell ref="C11:C12"/>
    <mergeCell ref="D11:D12"/>
    <mergeCell ref="E11:E12"/>
    <mergeCell ref="F11:F12"/>
    <mergeCell ref="G11:G12"/>
    <mergeCell ref="H15:H16"/>
    <mergeCell ref="B15:B16"/>
    <mergeCell ref="C15:C16"/>
    <mergeCell ref="D15:D16"/>
    <mergeCell ref="E15:E16"/>
    <mergeCell ref="F15:F16"/>
    <mergeCell ref="G15:G16"/>
  </mergeCells>
  <conditionalFormatting sqref="B5">
    <cfRule type="expression" dxfId="23" priority="4">
      <formula>ISNUMBER(MATCH(B5,$J$5:$J$599,0))</formula>
    </cfRule>
  </conditionalFormatting>
  <conditionalFormatting sqref="C5:H5 C7:H7 C9:H9 C11:H11 C13:H13">
    <cfRule type="expression" dxfId="22" priority="3">
      <formula>ISNUMBER(MATCH(C5,$J$5:$J$599,0))</formula>
    </cfRule>
  </conditionalFormatting>
  <conditionalFormatting sqref="B7 B9 B11 B13">
    <cfRule type="expression" dxfId="21" priority="2">
      <formula>ISNUMBER(MATCH(B7,$J$5:$J$599,0))</formula>
    </cfRule>
  </conditionalFormatting>
  <conditionalFormatting sqref="B15:H15">
    <cfRule type="expression" dxfId="20" priority="1">
      <formula>ISNUMBER(MATCH(B15,$J$5:$J$599,0))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14</vt:i4>
      </vt:variant>
      <vt:variant>
        <vt:lpstr>Intervalos nomeados</vt:lpstr>
      </vt:variant>
      <vt:variant>
        <vt:i4>1</vt:i4>
      </vt:variant>
    </vt:vector>
  </HeadingPairs>
  <TitlesOfParts>
    <vt:vector size="15" baseType="lpstr">
      <vt:lpstr>Calendário</vt:lpstr>
      <vt:lpstr>Sobre a Excel Easy</vt:lpstr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  <vt:lpstr>Calendário!Area_de_impressao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Hermes</cp:lastModifiedBy>
  <dcterms:created xsi:type="dcterms:W3CDTF">2017-08-25T15:53:39Z</dcterms:created>
  <dcterms:modified xsi:type="dcterms:W3CDTF">2019-12-20T18:14:38Z</dcterms:modified>
</cp:coreProperties>
</file>